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.110\Excel_DDG\TODAY\"/>
    </mc:Choice>
  </mc:AlternateContent>
  <xr:revisionPtr revIDLastSave="0" documentId="8_{512F13DD-7DCF-44D2-8744-D0FF057BA836}" xr6:coauthVersionLast="36" xr6:coauthVersionMax="36" xr10:uidLastSave="{00000000-0000-0000-0000-000000000000}"/>
  <bookViews>
    <workbookView xWindow="0" yWindow="0" windowWidth="20490" windowHeight="4860" xr2:uid="{00000000-000D-0000-FFFF-FFFF00000000}"/>
  </bookViews>
  <sheets>
    <sheet name="REPORT ITP - Fatture Incluse - " sheetId="1" r:id="rId1"/>
  </sheets>
  <calcPr calcId="191029"/>
</workbook>
</file>

<file path=xl/calcChain.xml><?xml version="1.0" encoding="utf-8"?>
<calcChain xmlns="http://schemas.openxmlformats.org/spreadsheetml/2006/main">
  <c r="M432" i="1" l="1"/>
  <c r="N429" i="1"/>
  <c r="K429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2" i="1"/>
</calcChain>
</file>

<file path=xl/sharedStrings.xml><?xml version="1.0" encoding="utf-8"?>
<sst xmlns="http://schemas.openxmlformats.org/spreadsheetml/2006/main" count="1536" uniqueCount="307">
  <si>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</si>
  <si>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</si>
  <si>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</si>
  <si>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</si>
  <si>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</si>
  <si>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</si>
  <si>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</si>
  <si>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</si>
  <si>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</si>
  <si>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</si>
  <si>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</si>
  <si>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</si>
  <si>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</si>
  <si>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</si>
  <si>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ARLPA_PA</t>
  </si>
  <si>
    <t>UFSSDZ</t>
  </si>
  <si>
    <t>Enel Energia S.p.A.</t>
  </si>
  <si>
    <t>TIM  S.p.A.</t>
  </si>
  <si>
    <t>7X01580312</t>
  </si>
  <si>
    <t>8A00273545</t>
  </si>
  <si>
    <t>8A00371087</t>
  </si>
  <si>
    <t>7X03625954</t>
  </si>
  <si>
    <t>8A00539890</t>
  </si>
  <si>
    <t>8Z00518501</t>
  </si>
  <si>
    <t>7X04606803</t>
  </si>
  <si>
    <t>8Z00617890</t>
  </si>
  <si>
    <t>8A00643992</t>
  </si>
  <si>
    <t>THERMO FISHER SCIENTIFIC SPA</t>
  </si>
  <si>
    <t>AIDEM SRL</t>
  </si>
  <si>
    <t>408/PA</t>
  </si>
  <si>
    <t>BIO-CLIMA SERVICE  S.r.l.</t>
  </si>
  <si>
    <t>000562PA</t>
  </si>
  <si>
    <t>Perlabo s.r.l.</t>
  </si>
  <si>
    <t>Formel s.r.l.</t>
  </si>
  <si>
    <t>2024-1547</t>
  </si>
  <si>
    <t>SIEM SICILIANA ELETTROMECCANICA DI CATTOLICA EMANUELE Riparazioni elettromeccani</t>
  </si>
  <si>
    <t>CTTMNL58A02G273D</t>
  </si>
  <si>
    <t>HACH LANGE S.r.l.</t>
  </si>
  <si>
    <t>F052418580</t>
  </si>
  <si>
    <t>DADO LAB s.r.l.</t>
  </si>
  <si>
    <t>987/24</t>
  </si>
  <si>
    <t>2024-1646</t>
  </si>
  <si>
    <t>F052419084</t>
  </si>
  <si>
    <t>LUVARO ENZA</t>
  </si>
  <si>
    <t>LVRNZE58A52F830D</t>
  </si>
  <si>
    <t>1-PA</t>
  </si>
  <si>
    <t>HERA COMM S.p.A.</t>
  </si>
  <si>
    <t>ORION SRL</t>
  </si>
  <si>
    <t>Branca Massimiliano</t>
  </si>
  <si>
    <t>BRNMSM73S06F206P</t>
  </si>
  <si>
    <t>4/FE</t>
  </si>
  <si>
    <t>PIAZZA MAURIZIO</t>
  </si>
  <si>
    <t>PZZMRZ64C01I754D</t>
  </si>
  <si>
    <t>2-PA</t>
  </si>
  <si>
    <t>MAGGIOLI SPA</t>
  </si>
  <si>
    <t>7X00714488</t>
  </si>
  <si>
    <t>7X00460298</t>
  </si>
  <si>
    <t>8A00110087</t>
  </si>
  <si>
    <t>LAB SOLUTION S.R.L.</t>
  </si>
  <si>
    <t>017-25</t>
  </si>
  <si>
    <t>13/FE</t>
  </si>
  <si>
    <t>VODAFONE ITALIA S.p.A.</t>
  </si>
  <si>
    <t>AR00670671</t>
  </si>
  <si>
    <t>96A/25</t>
  </si>
  <si>
    <t>3 - PA</t>
  </si>
  <si>
    <t>CALPOWER srl</t>
  </si>
  <si>
    <t>IDRONAUT S.R.L.</t>
  </si>
  <si>
    <t>FPA 18/25</t>
  </si>
  <si>
    <t>CHIMICA APPLICATA DEPURAZIONE ACQUE SNC DI F. GIGLIO &amp; C.</t>
  </si>
  <si>
    <t>23 /PA</t>
  </si>
  <si>
    <t>KUWAIT PETROLEUM ITALIA SPA</t>
  </si>
  <si>
    <t>PJ09606094</t>
  </si>
  <si>
    <t>Info Team s.r.l.</t>
  </si>
  <si>
    <t>4PA</t>
  </si>
  <si>
    <t>BN SERVICE S.R.L.</t>
  </si>
  <si>
    <t>18PA</t>
  </si>
  <si>
    <t>MES SRL</t>
  </si>
  <si>
    <t>IREN MERCATO S.p.A.</t>
  </si>
  <si>
    <t>SPA ACQUE CARCACI DEL FASANO</t>
  </si>
  <si>
    <t>CON.GEO. SRL</t>
  </si>
  <si>
    <t>Trinakria Servizi</t>
  </si>
  <si>
    <t>FATTPA 9_25</t>
  </si>
  <si>
    <t>BEFREEST SRL</t>
  </si>
  <si>
    <t>FP_3/25</t>
  </si>
  <si>
    <t>CARTIA E CHIFARI INGEGNERI SRLS</t>
  </si>
  <si>
    <t>L'AMMIRAGLIA RECUPERI AMBIENTALI DI FERRARO EMILIO</t>
  </si>
  <si>
    <t>FRRMLE54H06F377N</t>
  </si>
  <si>
    <t>FE81</t>
  </si>
  <si>
    <t>SINTESI SANITA SRL</t>
  </si>
  <si>
    <t>ALD Automotive Italia S.r.l.</t>
  </si>
  <si>
    <t>RLR0086247</t>
  </si>
  <si>
    <t>Politecnico di MILANO - AREA AFFARI GENERALI E SUPPORTO STRATEGICO</t>
  </si>
  <si>
    <t>E108-180</t>
  </si>
  <si>
    <t>GIANNITRAPANI S.R.L.</t>
  </si>
  <si>
    <t>40/IMPA</t>
  </si>
  <si>
    <t>Leica Microsystems S.r.l.</t>
  </si>
  <si>
    <t>F052504187</t>
  </si>
  <si>
    <t>Artigrafiche Abbate S.n.c.</t>
  </si>
  <si>
    <t>AMAP S.P.A.</t>
  </si>
  <si>
    <t>Intesa Sanpaolo S.p.a</t>
  </si>
  <si>
    <t>01S620252181003558</t>
  </si>
  <si>
    <t>KYOCERA Document Solutions Italia S.p.A.</t>
  </si>
  <si>
    <t>F052504327</t>
  </si>
  <si>
    <t>S.EL.I.S. Lampedusa S.p.A.</t>
  </si>
  <si>
    <t>302/EPA</t>
  </si>
  <si>
    <t>BSF S.r.l.</t>
  </si>
  <si>
    <t>219/PA</t>
  </si>
  <si>
    <t>TECNOLINE</t>
  </si>
  <si>
    <t>SCRNTL79S09G273O</t>
  </si>
  <si>
    <t>Tecnogarden di Maneri Salvatore</t>
  </si>
  <si>
    <t>MNRSVT69R06G273C</t>
  </si>
  <si>
    <t>FPA 3/25</t>
  </si>
  <si>
    <t>SKYLAB SRL</t>
  </si>
  <si>
    <t>3/A</t>
  </si>
  <si>
    <t>F052504651</t>
  </si>
  <si>
    <t>MEGA SYSTEM SRL</t>
  </si>
  <si>
    <t>13/PA</t>
  </si>
  <si>
    <t>F052504770</t>
  </si>
  <si>
    <t>PISCIOTTA COSTRUZIONI S.R.L.</t>
  </si>
  <si>
    <t>FATTPA 4_25</t>
  </si>
  <si>
    <t>FATTPA 5_25</t>
  </si>
  <si>
    <t>20/FE</t>
  </si>
  <si>
    <t>RLR0101693</t>
  </si>
  <si>
    <t>Leasys Italia S.p.A</t>
  </si>
  <si>
    <t>WATERS S.R.L.</t>
  </si>
  <si>
    <t>AUTOSTRADE PER L'ITALIA S.P.A.</t>
  </si>
  <si>
    <t>000000900007900D</t>
  </si>
  <si>
    <t>TELEPASS S.P.A.</t>
  </si>
  <si>
    <t>000000900009434T</t>
  </si>
  <si>
    <t>INR0352524</t>
  </si>
  <si>
    <t>BUCHI ITALIA S.R.L.</t>
  </si>
  <si>
    <t>000394-2025</t>
  </si>
  <si>
    <t>SISTEL S.R.L.</t>
  </si>
  <si>
    <t>FPA 8/25</t>
  </si>
  <si>
    <t>ANTONIO ZERBO</t>
  </si>
  <si>
    <t>ZRBNTN68D15A841R</t>
  </si>
  <si>
    <t>Panepinto Antonino</t>
  </si>
  <si>
    <t>PNPNNN78B19A195E</t>
  </si>
  <si>
    <t>Imbesi Liliana</t>
  </si>
  <si>
    <t>MBSLLN81L70F158Q</t>
  </si>
  <si>
    <t>FPA 4/25</t>
  </si>
  <si>
    <t>GAMBINO ANDREA</t>
  </si>
  <si>
    <t>GMBNDR89L26G273I</t>
  </si>
  <si>
    <t>RICCHIUTI CLAUDIA</t>
  </si>
  <si>
    <t>RCCCLD89P66I754L</t>
  </si>
  <si>
    <t>FICARRA*MILENE</t>
  </si>
  <si>
    <t>FCRMLN87P56D960C</t>
  </si>
  <si>
    <t>03PA/2025</t>
  </si>
  <si>
    <t>PIYADIGAMAGE MANUELA</t>
  </si>
  <si>
    <t>PYDMNL92P58C351L</t>
  </si>
  <si>
    <t>4/001</t>
  </si>
  <si>
    <t>WOLTERS KLUWER ITALIA SRL</t>
  </si>
  <si>
    <t>Antonino Scannavino</t>
  </si>
  <si>
    <t>SCNNNN76H28G273K</t>
  </si>
  <si>
    <t>ECOTOX LDS SRL</t>
  </si>
  <si>
    <t>41/SP</t>
  </si>
  <si>
    <t>42/SP</t>
  </si>
  <si>
    <t>CIURARIU GIANINA ANCA</t>
  </si>
  <si>
    <t>CRRGNN84L64Z129D</t>
  </si>
  <si>
    <t>PJ09777675</t>
  </si>
  <si>
    <t>Gulotta Leonarda</t>
  </si>
  <si>
    <t>GLTLRD86P67F061V</t>
  </si>
  <si>
    <t>FE 4/25</t>
  </si>
  <si>
    <t>STUDIO CANGEMI S.R.L.</t>
  </si>
  <si>
    <t>22-2025</t>
  </si>
  <si>
    <t>ACCREDIA - L'Ente Italiano di Accreditamento</t>
  </si>
  <si>
    <t>179DT</t>
  </si>
  <si>
    <t>BRANCATO PLACIDO</t>
  </si>
  <si>
    <t>BRNPCD85T20F335Z</t>
  </si>
  <si>
    <t>INR0359651</t>
  </si>
  <si>
    <t>Li Vorsi Andrea</t>
  </si>
  <si>
    <t>LVRNDR95C21G273Y</t>
  </si>
  <si>
    <t>FRANCESCO FURIA</t>
  </si>
  <si>
    <t>FRUFNC95B16G273K</t>
  </si>
  <si>
    <t>TROISI STEFANO</t>
  </si>
  <si>
    <t>TRSSFN77S08D883X</t>
  </si>
  <si>
    <t>DUCHI ANTONINO</t>
  </si>
  <si>
    <t>DCHNNN62L07F258O</t>
  </si>
  <si>
    <t>Pulvirenti Giuseppe</t>
  </si>
  <si>
    <t>PLVGPP87H21C351D</t>
  </si>
  <si>
    <t>MANNINO MARIAROSARIA</t>
  </si>
  <si>
    <t>MNNMRS76E59G273Q</t>
  </si>
  <si>
    <t>GIONFRIDDO CORRADO</t>
  </si>
  <si>
    <t>GNFCRD89R29A522D</t>
  </si>
  <si>
    <t>CAVALERI MOIRA</t>
  </si>
  <si>
    <t>CVLMRO86B64L400V</t>
  </si>
  <si>
    <t>PANDOLFO DOTT.SSA AMALIA</t>
  </si>
  <si>
    <t>PNDMLA65M70G273G</t>
  </si>
  <si>
    <t>Lizio Bruno Chiara</t>
  </si>
  <si>
    <t>LZBCHR83H63G273M</t>
  </si>
  <si>
    <t>FPA 5/25</t>
  </si>
  <si>
    <t>CUCINELLA VALENTINA</t>
  </si>
  <si>
    <t>CCNVNT85R64F205B</t>
  </si>
  <si>
    <t>FPA 6/25</t>
  </si>
  <si>
    <t>FPA 7/25</t>
  </si>
  <si>
    <t>E108-246</t>
  </si>
  <si>
    <t>prinzivalli cristina</t>
  </si>
  <si>
    <t>PRNCST81B56I533O</t>
  </si>
  <si>
    <t>Canon Italia S.p.A.</t>
  </si>
  <si>
    <t>SOL SpA</t>
  </si>
  <si>
    <t>KSM S.P.A.</t>
  </si>
  <si>
    <t>P9384</t>
  </si>
  <si>
    <t>29 /PA</t>
  </si>
  <si>
    <t>PUCCIO VINCENZO</t>
  </si>
  <si>
    <t>PCCVCN69T22G273P</t>
  </si>
  <si>
    <t>5/PA</t>
  </si>
  <si>
    <t>MARINE SERVICE DI MOSCUZZA FILIPPO E C S.N.C.</t>
  </si>
  <si>
    <t>114/2025</t>
  </si>
  <si>
    <t>Biolife Italiana srl</t>
  </si>
  <si>
    <t>V1-2285</t>
  </si>
  <si>
    <t>GALUPPO NICOLA</t>
  </si>
  <si>
    <t>GLPNCL79A06F158Z</t>
  </si>
  <si>
    <t>Giampiccolo Monica</t>
  </si>
  <si>
    <t>GMPMNC73R64H163X</t>
  </si>
  <si>
    <t>Merck Life Science S.r.l.</t>
  </si>
  <si>
    <t>RLR0115539</t>
  </si>
  <si>
    <t>SACCNE PETROLI SPA</t>
  </si>
  <si>
    <t>FE25/260</t>
  </si>
  <si>
    <t>E.P. SPA</t>
  </si>
  <si>
    <t>1931/TC</t>
  </si>
  <si>
    <t>FE180</t>
  </si>
  <si>
    <t>Theorema srl</t>
  </si>
  <si>
    <t>47/2025</t>
  </si>
  <si>
    <t>SIKELIA GESTIONE ARCHIVI S.R.L.</t>
  </si>
  <si>
    <t>2025    70/a</t>
  </si>
  <si>
    <t>FACTOTUM SERVIZI S.R.L.</t>
  </si>
  <si>
    <t>629/00</t>
  </si>
  <si>
    <t>STAZIONE DI PILOTAGGIO DI MAZARA DEL VALLO</t>
  </si>
  <si>
    <t>FPA 2/25</t>
  </si>
  <si>
    <t>basile rosalba</t>
  </si>
  <si>
    <t>BSLRLB62T66F377C</t>
  </si>
  <si>
    <t>8/FE</t>
  </si>
  <si>
    <t>9/FE</t>
  </si>
  <si>
    <t>10/FE</t>
  </si>
  <si>
    <t>Trapani Salvatore</t>
  </si>
  <si>
    <t>TRPSVT67M12G273W</t>
  </si>
  <si>
    <t>11/PA</t>
  </si>
  <si>
    <t>2150/TC</t>
  </si>
  <si>
    <t>4 - PA</t>
  </si>
  <si>
    <t>COMITATO ELETTROTECNICO ITALIANO</t>
  </si>
  <si>
    <t>57/259</t>
  </si>
  <si>
    <t>I.F.A. s.r.l.</t>
  </si>
  <si>
    <t>V1-2603</t>
  </si>
  <si>
    <t>V1-2605</t>
  </si>
  <si>
    <t>000000900011290D</t>
  </si>
  <si>
    <t>000000900014620T</t>
  </si>
  <si>
    <t>Lab Service Analytica Srl</t>
  </si>
  <si>
    <t>25VFATTPA-0220</t>
  </si>
  <si>
    <t>457DT</t>
  </si>
  <si>
    <t>470DT</t>
  </si>
  <si>
    <t>INR0490379</t>
  </si>
  <si>
    <t>MESSINA GIUSEPPE</t>
  </si>
  <si>
    <t>MSSGPP99E18G273A</t>
  </si>
  <si>
    <t>113 A</t>
  </si>
  <si>
    <t>5/001</t>
  </si>
  <si>
    <t>Spata Gioacchino</t>
  </si>
  <si>
    <t>SPTGCH68L04G273Q</t>
  </si>
  <si>
    <t>04PA/2025</t>
  </si>
  <si>
    <t>PJ09870658</t>
  </si>
  <si>
    <t>Labfor s.r.l</t>
  </si>
  <si>
    <t>LABOCHEM SCIENCE S.R.L.</t>
  </si>
  <si>
    <t>INR0496403</t>
  </si>
  <si>
    <t>FPA 43/25</t>
  </si>
  <si>
    <t>BUSCEMI ROBERTO</t>
  </si>
  <si>
    <t>BSCRRT71H21G273Z</t>
  </si>
  <si>
    <t>21/2025</t>
  </si>
  <si>
    <t>CAVAZZA ANNA S.a.s</t>
  </si>
  <si>
    <t>CUSTODIA GENERALE SACRO CONVENTO SAN FRANCESCO ASSISI</t>
  </si>
  <si>
    <t>11 MC</t>
  </si>
  <si>
    <t>FIR0037428</t>
  </si>
  <si>
    <t>P12738</t>
  </si>
  <si>
    <t>IDROMARAMBIENTE SCRL</t>
  </si>
  <si>
    <t>15PA</t>
  </si>
  <si>
    <t>42 /PA</t>
  </si>
  <si>
    <t>PROJECT AUTOMATION S.P.A.</t>
  </si>
  <si>
    <t>2V25/---779</t>
  </si>
  <si>
    <t>Moga Software s.r.l.</t>
  </si>
  <si>
    <t>PIAZZA SPEDIZIONI SRL</t>
  </si>
  <si>
    <t>3/FE</t>
  </si>
  <si>
    <t>MPB SRL</t>
  </si>
  <si>
    <t>FPA 20/25</t>
  </si>
  <si>
    <t>STC S.r.l. Unipersonale</t>
  </si>
  <si>
    <t>AMAZING SRL</t>
  </si>
  <si>
    <t>BELLA SALVATORE S.R.L.</t>
  </si>
  <si>
    <t>445/EPA</t>
  </si>
  <si>
    <t>145 A</t>
  </si>
  <si>
    <t>Vizzini Mirko Andrea</t>
  </si>
  <si>
    <t>VZZMKN88P28F158J</t>
  </si>
  <si>
    <t>FPA 1/25</t>
  </si>
  <si>
    <t>FPA 21/25</t>
  </si>
  <si>
    <t>TECNORAD SRL a socio unico</t>
  </si>
  <si>
    <t>1045/E25</t>
  </si>
  <si>
    <t>FIR0048585</t>
  </si>
  <si>
    <t>000000900013947D</t>
  </si>
  <si>
    <t>000000900016688T</t>
  </si>
  <si>
    <t>INR0625722</t>
  </si>
  <si>
    <t>FPA 22/25</t>
  </si>
  <si>
    <t>FPA 23/25</t>
  </si>
  <si>
    <t>FATTPA 6_25</t>
  </si>
  <si>
    <t>P15626</t>
  </si>
  <si>
    <t>INR0633052</t>
  </si>
  <si>
    <t>55 /PA</t>
  </si>
  <si>
    <t>HYPER S.R.L.</t>
  </si>
  <si>
    <t>PA/02 16_2025</t>
  </si>
  <si>
    <t>INDICATORE K*M</t>
  </si>
  <si>
    <t xml:space="preserve">INDICATORE </t>
  </si>
  <si>
    <t>Tot. N/Tot.K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</si>
</sst>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6" fillId="33" borderId="0" xfId="0" applyFont="1" applyFill="1" applyAlignment="1">
      <alignment wrapText="1"/>
    </xf>
    <xf numFmtId="0" fontId="16" fillId="33" borderId="0" xfId="0" applyFont="1" applyFill="1" applyAlignment="1">
      <alignment horizontal="center" wrapText="1"/>
    </xf>
    <xf numFmtId="0" fontId="16" fillId="0" borderId="0" xfId="0" applyFont="1"/>
    <xf numFmtId="0" fontId="16" fillId="34" borderId="0" xfId="0" applyFont="1" applyFill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6" fillId="34" borderId="0" xfId="0" applyFont="1" applyFill="1" applyAlignment="1">
      <alignment wrapText="1"/>
    </xf>
    <xf numFmtId="0" fontId="16" fillId="0" borderId="0" xfId="0" applyFont="1" applyAlignment="1">
      <alignment horizont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2"/>
  <sheetViews>
    <sheetView tabSelected="1" workbookViewId="0">
      <selection activeCell="Q439" sqref="Q439"/>
    </sheetView>
  </sheetViews>
  <sheetFormatPr defaultRowHeight="15" x14ac:dyDescent="0.25"/>
  <cols>
    <col min="1" max="1" width="15.7109375" customWidth="1"/>
    <col min="3" max="3" width="24.140625" customWidth="1"/>
    <col min="4" max="4" width="17.140625" customWidth="1"/>
    <col min="5" max="5" width="21.7109375" customWidth="1"/>
    <col min="6" max="6" width="14.5703125" customWidth="1"/>
    <col min="7" max="7" width="14.28515625" customWidth="1"/>
    <col min="8" max="8" width="20.7109375" style="6" customWidth="1"/>
    <col min="10" max="10" width="13.42578125" customWidth="1"/>
    <col min="11" max="11" width="11.7109375" customWidth="1"/>
    <col min="12" max="12" width="13.7109375" customWidth="1"/>
    <col min="13" max="13" width="16" customWidth="1"/>
    <col min="14" max="14" width="23.7109375" customWidth="1"/>
  </cols>
  <sheetData>
    <row r="1" spans="1:15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8" t="s">
        <v>10</v>
      </c>
      <c r="L1" s="2" t="s">
        <v>11</v>
      </c>
      <c r="M1" s="2" t="s">
        <v>12</v>
      </c>
      <c r="N1" s="8" t="s">
        <v>304</v>
      </c>
      <c r="O1" t="s">
        <v>13</v>
      </c>
    </row>
    <row r="2" spans="1:15" x14ac:dyDescent="0.25">
      <c r="A2" t="s">
        <v>14</v>
      </c>
      <c r="B2" t="s">
        <v>15</v>
      </c>
      <c r="C2" t="s">
        <v>16</v>
      </c>
      <c r="D2">
        <v>6655971007</v>
      </c>
      <c r="E2" s="1">
        <v>45306</v>
      </c>
      <c r="F2" s="1">
        <v>45306</v>
      </c>
      <c r="G2">
        <v>11285490276</v>
      </c>
      <c r="H2" s="6">
        <v>5004017808</v>
      </c>
      <c r="I2">
        <v>24.13</v>
      </c>
      <c r="J2" s="1">
        <v>45336</v>
      </c>
      <c r="K2">
        <v>19.78</v>
      </c>
      <c r="L2" s="1">
        <v>45797</v>
      </c>
      <c r="M2">
        <v>461</v>
      </c>
      <c r="N2">
        <f>K2*M2</f>
        <v>9118.58</v>
      </c>
    </row>
    <row r="3" spans="1:15" x14ac:dyDescent="0.25">
      <c r="A3" t="s">
        <v>14</v>
      </c>
      <c r="B3" t="s">
        <v>15</v>
      </c>
      <c r="C3" t="s">
        <v>17</v>
      </c>
      <c r="D3">
        <v>488410010</v>
      </c>
      <c r="E3" s="1">
        <v>45398</v>
      </c>
      <c r="F3" s="1">
        <v>45398</v>
      </c>
      <c r="G3">
        <v>11920592332</v>
      </c>
      <c r="H3" s="6" t="s">
        <v>18</v>
      </c>
      <c r="I3">
        <v>226.53</v>
      </c>
      <c r="J3" s="1">
        <v>45428</v>
      </c>
      <c r="K3">
        <v>185.68</v>
      </c>
      <c r="L3" s="1">
        <v>45769</v>
      </c>
      <c r="M3">
        <v>341</v>
      </c>
      <c r="N3">
        <f t="shared" ref="N3:N66" si="0">K3*M3</f>
        <v>63316.880000000005</v>
      </c>
    </row>
    <row r="4" spans="1:15" x14ac:dyDescent="0.25">
      <c r="A4" t="s">
        <v>14</v>
      </c>
      <c r="B4" t="s">
        <v>15</v>
      </c>
      <c r="C4" t="s">
        <v>17</v>
      </c>
      <c r="D4">
        <v>488410010</v>
      </c>
      <c r="E4" s="1">
        <v>45398</v>
      </c>
      <c r="F4" s="1">
        <v>45398</v>
      </c>
      <c r="G4">
        <v>11925216617</v>
      </c>
      <c r="H4" s="6" t="s">
        <v>19</v>
      </c>
      <c r="I4">
        <v>20.29</v>
      </c>
      <c r="J4" s="1">
        <v>45428</v>
      </c>
      <c r="K4">
        <v>16.77</v>
      </c>
      <c r="L4" s="1">
        <v>45769</v>
      </c>
      <c r="M4">
        <v>341</v>
      </c>
      <c r="N4">
        <f t="shared" si="0"/>
        <v>5718.57</v>
      </c>
    </row>
    <row r="5" spans="1:15" x14ac:dyDescent="0.25">
      <c r="A5" t="s">
        <v>14</v>
      </c>
      <c r="B5" t="s">
        <v>15</v>
      </c>
      <c r="C5" t="s">
        <v>17</v>
      </c>
      <c r="D5">
        <v>488410010</v>
      </c>
      <c r="E5" s="1">
        <v>45457</v>
      </c>
      <c r="F5" s="1">
        <v>45457</v>
      </c>
      <c r="G5">
        <v>12342554476</v>
      </c>
      <c r="H5" s="6" t="s">
        <v>20</v>
      </c>
      <c r="I5">
        <v>20.67</v>
      </c>
      <c r="J5" s="1">
        <v>45487</v>
      </c>
      <c r="K5">
        <v>17.149999999999999</v>
      </c>
      <c r="L5" s="1">
        <v>45769</v>
      </c>
      <c r="M5">
        <v>282</v>
      </c>
      <c r="N5">
        <f t="shared" si="0"/>
        <v>4836.2999999999993</v>
      </c>
    </row>
    <row r="6" spans="1:15" x14ac:dyDescent="0.25">
      <c r="A6" t="s">
        <v>14</v>
      </c>
      <c r="B6" t="s">
        <v>15</v>
      </c>
      <c r="C6" t="s">
        <v>17</v>
      </c>
      <c r="D6">
        <v>488410010</v>
      </c>
      <c r="E6" s="1">
        <v>45518</v>
      </c>
      <c r="F6" s="1">
        <v>45518</v>
      </c>
      <c r="G6">
        <v>12763167979</v>
      </c>
      <c r="H6" s="6" t="s">
        <v>21</v>
      </c>
      <c r="I6">
        <v>65999.44</v>
      </c>
      <c r="J6" s="1">
        <v>45548</v>
      </c>
      <c r="K6">
        <v>13098.21</v>
      </c>
      <c r="L6" s="1">
        <v>45769</v>
      </c>
      <c r="M6">
        <v>66</v>
      </c>
      <c r="N6">
        <f t="shared" si="0"/>
        <v>864481.86</v>
      </c>
    </row>
    <row r="7" spans="1:15" x14ac:dyDescent="0.25">
      <c r="A7" t="s">
        <v>14</v>
      </c>
      <c r="B7" t="s">
        <v>15</v>
      </c>
      <c r="C7" t="s">
        <v>17</v>
      </c>
      <c r="D7">
        <v>488410010</v>
      </c>
      <c r="E7" s="1">
        <v>45518</v>
      </c>
      <c r="F7" s="1">
        <v>45518</v>
      </c>
      <c r="G7">
        <v>12766764382</v>
      </c>
      <c r="H7" s="6">
        <v>4222424800001540</v>
      </c>
      <c r="I7">
        <v>4127.6499999999996</v>
      </c>
      <c r="J7" s="1">
        <v>45548</v>
      </c>
      <c r="K7">
        <v>3383.32</v>
      </c>
      <c r="L7" s="1">
        <v>45769</v>
      </c>
      <c r="M7">
        <v>221</v>
      </c>
      <c r="N7">
        <f t="shared" si="0"/>
        <v>747713.72000000009</v>
      </c>
    </row>
    <row r="8" spans="1:15" x14ac:dyDescent="0.25">
      <c r="A8" t="s">
        <v>14</v>
      </c>
      <c r="B8" t="s">
        <v>15</v>
      </c>
      <c r="C8" t="s">
        <v>17</v>
      </c>
      <c r="D8">
        <v>488410010</v>
      </c>
      <c r="E8" s="1">
        <v>45518</v>
      </c>
      <c r="F8" s="1">
        <v>45518</v>
      </c>
      <c r="G8">
        <v>12768234902</v>
      </c>
      <c r="H8" s="6" t="s">
        <v>22</v>
      </c>
      <c r="I8">
        <v>19.579999999999998</v>
      </c>
      <c r="J8" s="1">
        <v>45548</v>
      </c>
      <c r="K8">
        <v>15.98</v>
      </c>
      <c r="L8" s="1">
        <v>45769</v>
      </c>
      <c r="M8">
        <v>221</v>
      </c>
      <c r="N8">
        <f t="shared" si="0"/>
        <v>3531.58</v>
      </c>
    </row>
    <row r="9" spans="1:15" x14ac:dyDescent="0.25">
      <c r="A9" t="s">
        <v>14</v>
      </c>
      <c r="B9" t="s">
        <v>15</v>
      </c>
      <c r="C9" t="s">
        <v>17</v>
      </c>
      <c r="D9">
        <v>488410010</v>
      </c>
      <c r="E9" s="1">
        <v>45518</v>
      </c>
      <c r="F9" s="1">
        <v>45518</v>
      </c>
      <c r="G9">
        <v>12768237213</v>
      </c>
      <c r="H9" s="6" t="s">
        <v>23</v>
      </c>
      <c r="I9">
        <v>15.81</v>
      </c>
      <c r="J9" s="1">
        <v>45548</v>
      </c>
      <c r="K9">
        <v>15.81</v>
      </c>
      <c r="L9" s="1">
        <v>45769</v>
      </c>
      <c r="M9">
        <v>221</v>
      </c>
      <c r="N9">
        <f t="shared" si="0"/>
        <v>3494.01</v>
      </c>
    </row>
    <row r="10" spans="1:15" x14ac:dyDescent="0.25">
      <c r="A10" t="s">
        <v>14</v>
      </c>
      <c r="B10" t="s">
        <v>15</v>
      </c>
      <c r="C10" t="s">
        <v>17</v>
      </c>
      <c r="D10">
        <v>488410010</v>
      </c>
      <c r="E10" s="1">
        <v>45578</v>
      </c>
      <c r="F10" s="1">
        <v>45578</v>
      </c>
      <c r="G10">
        <v>13150384044</v>
      </c>
      <c r="H10" s="6" t="s">
        <v>24</v>
      </c>
      <c r="I10">
        <v>11901.62</v>
      </c>
      <c r="J10" s="1">
        <v>45608</v>
      </c>
      <c r="K10">
        <v>9755.68</v>
      </c>
      <c r="L10" s="1">
        <v>45769</v>
      </c>
      <c r="M10">
        <v>161</v>
      </c>
      <c r="N10">
        <f t="shared" si="0"/>
        <v>1570664.48</v>
      </c>
    </row>
    <row r="11" spans="1:15" x14ac:dyDescent="0.25">
      <c r="A11" t="s">
        <v>14</v>
      </c>
      <c r="B11" t="s">
        <v>15</v>
      </c>
      <c r="C11" t="s">
        <v>17</v>
      </c>
      <c r="D11">
        <v>488410010</v>
      </c>
      <c r="E11" s="1">
        <v>45578</v>
      </c>
      <c r="F11" s="1">
        <v>45578</v>
      </c>
      <c r="G11">
        <v>13152257895</v>
      </c>
      <c r="H11" s="6" t="s">
        <v>25</v>
      </c>
      <c r="I11">
        <v>8.1300000000000008</v>
      </c>
      <c r="J11" s="1">
        <v>45608</v>
      </c>
      <c r="K11">
        <v>8.1300000000000008</v>
      </c>
      <c r="L11" s="1">
        <v>45769</v>
      </c>
      <c r="M11">
        <v>161</v>
      </c>
      <c r="N11">
        <f t="shared" si="0"/>
        <v>1308.93</v>
      </c>
    </row>
    <row r="12" spans="1:15" x14ac:dyDescent="0.25">
      <c r="A12" t="s">
        <v>14</v>
      </c>
      <c r="B12" t="s">
        <v>15</v>
      </c>
      <c r="C12" t="s">
        <v>17</v>
      </c>
      <c r="D12">
        <v>488410010</v>
      </c>
      <c r="E12" s="1">
        <v>45578</v>
      </c>
      <c r="F12" s="1">
        <v>45578</v>
      </c>
      <c r="G12">
        <v>13153084715</v>
      </c>
      <c r="H12" s="6" t="s">
        <v>26</v>
      </c>
      <c r="I12">
        <v>19.93</v>
      </c>
      <c r="J12" s="1">
        <v>45608</v>
      </c>
      <c r="K12">
        <v>15.98</v>
      </c>
      <c r="L12" s="1">
        <v>45769</v>
      </c>
      <c r="M12">
        <v>161</v>
      </c>
      <c r="N12">
        <f t="shared" si="0"/>
        <v>2572.7800000000002</v>
      </c>
    </row>
    <row r="13" spans="1:15" x14ac:dyDescent="0.25">
      <c r="A13" t="s">
        <v>14</v>
      </c>
      <c r="B13" t="s">
        <v>15</v>
      </c>
      <c r="C13" t="s">
        <v>17</v>
      </c>
      <c r="D13">
        <v>488410010</v>
      </c>
      <c r="E13" s="1">
        <v>45578</v>
      </c>
      <c r="F13" s="1">
        <v>45578</v>
      </c>
      <c r="G13">
        <v>13153085153</v>
      </c>
      <c r="H13" s="6">
        <v>4222424800001730</v>
      </c>
      <c r="I13">
        <v>4145.82</v>
      </c>
      <c r="J13" s="1">
        <v>45608</v>
      </c>
      <c r="K13">
        <v>3401.49</v>
      </c>
      <c r="L13" s="1">
        <v>45769</v>
      </c>
      <c r="M13">
        <v>161</v>
      </c>
      <c r="N13">
        <f t="shared" si="0"/>
        <v>547639.89</v>
      </c>
    </row>
    <row r="14" spans="1:15" x14ac:dyDescent="0.25">
      <c r="A14" t="s">
        <v>14</v>
      </c>
      <c r="B14" t="s">
        <v>15</v>
      </c>
      <c r="C14" t="s">
        <v>27</v>
      </c>
      <c r="D14">
        <v>7817950152</v>
      </c>
      <c r="E14" s="1">
        <v>45587</v>
      </c>
      <c r="F14" s="1">
        <v>45587</v>
      </c>
      <c r="G14">
        <v>13213498048</v>
      </c>
      <c r="H14" s="6">
        <v>9160164221</v>
      </c>
      <c r="I14">
        <v>6390.36</v>
      </c>
      <c r="J14" s="1">
        <v>45647</v>
      </c>
      <c r="K14">
        <v>5238</v>
      </c>
      <c r="L14" s="1">
        <v>45798</v>
      </c>
      <c r="M14">
        <v>151</v>
      </c>
      <c r="N14">
        <f t="shared" si="0"/>
        <v>790938</v>
      </c>
    </row>
    <row r="15" spans="1:15" x14ac:dyDescent="0.25">
      <c r="A15" t="s">
        <v>14</v>
      </c>
      <c r="B15" t="s">
        <v>15</v>
      </c>
      <c r="C15" t="s">
        <v>27</v>
      </c>
      <c r="D15">
        <v>7817950152</v>
      </c>
      <c r="E15" s="1">
        <v>45587</v>
      </c>
      <c r="F15" s="1">
        <v>45587</v>
      </c>
      <c r="G15">
        <v>13213498069</v>
      </c>
      <c r="H15" s="6">
        <v>9160164219</v>
      </c>
      <c r="I15">
        <v>30541.97</v>
      </c>
      <c r="J15" s="1">
        <v>45647</v>
      </c>
      <c r="K15">
        <v>25034.400000000001</v>
      </c>
      <c r="L15" s="1">
        <v>45798</v>
      </c>
      <c r="M15">
        <v>151</v>
      </c>
      <c r="N15">
        <f t="shared" si="0"/>
        <v>3780194.4000000004</v>
      </c>
    </row>
    <row r="16" spans="1:15" x14ac:dyDescent="0.25">
      <c r="A16" t="s">
        <v>14</v>
      </c>
      <c r="B16" t="s">
        <v>15</v>
      </c>
      <c r="C16" t="s">
        <v>28</v>
      </c>
      <c r="D16">
        <v>2386580209</v>
      </c>
      <c r="E16" s="1">
        <v>45629</v>
      </c>
      <c r="F16" s="1">
        <v>45629</v>
      </c>
      <c r="G16">
        <v>13504068495</v>
      </c>
      <c r="H16" s="6" t="s">
        <v>29</v>
      </c>
      <c r="I16">
        <v>199</v>
      </c>
      <c r="J16" s="1">
        <v>45659</v>
      </c>
      <c r="K16">
        <v>199</v>
      </c>
      <c r="L16" s="1">
        <v>45775</v>
      </c>
      <c r="M16">
        <v>116</v>
      </c>
      <c r="N16">
        <f t="shared" si="0"/>
        <v>23084</v>
      </c>
    </row>
    <row r="17" spans="1:14" x14ac:dyDescent="0.25">
      <c r="A17" t="s">
        <v>14</v>
      </c>
      <c r="B17" t="s">
        <v>15</v>
      </c>
      <c r="C17" t="s">
        <v>30</v>
      </c>
      <c r="D17">
        <v>3712440969</v>
      </c>
      <c r="E17" s="1">
        <v>45631</v>
      </c>
      <c r="F17" s="1">
        <v>45631</v>
      </c>
      <c r="G17">
        <v>13523889355</v>
      </c>
      <c r="H17" s="6" t="s">
        <v>31</v>
      </c>
      <c r="I17">
        <v>3368.42</v>
      </c>
      <c r="J17" s="1">
        <v>45661</v>
      </c>
      <c r="K17">
        <v>2761</v>
      </c>
      <c r="L17" s="1">
        <v>45838</v>
      </c>
      <c r="M17">
        <v>177</v>
      </c>
      <c r="N17">
        <f t="shared" si="0"/>
        <v>488697</v>
      </c>
    </row>
    <row r="18" spans="1:14" x14ac:dyDescent="0.25">
      <c r="A18" t="s">
        <v>14</v>
      </c>
      <c r="B18" t="s">
        <v>15</v>
      </c>
      <c r="C18" t="s">
        <v>32</v>
      </c>
      <c r="D18">
        <v>3479250874</v>
      </c>
      <c r="E18" s="1">
        <v>45632</v>
      </c>
      <c r="F18" s="1">
        <v>45632</v>
      </c>
      <c r="G18">
        <v>13530349174</v>
      </c>
      <c r="H18" s="6">
        <v>242695</v>
      </c>
      <c r="I18">
        <v>233.04</v>
      </c>
      <c r="J18" s="1">
        <v>45688</v>
      </c>
      <c r="K18">
        <v>191.02</v>
      </c>
      <c r="L18" s="1">
        <v>45797</v>
      </c>
      <c r="M18">
        <v>109</v>
      </c>
      <c r="N18">
        <f t="shared" si="0"/>
        <v>20821.18</v>
      </c>
    </row>
    <row r="19" spans="1:14" x14ac:dyDescent="0.25">
      <c r="A19" t="s">
        <v>14</v>
      </c>
      <c r="B19" t="s">
        <v>15</v>
      </c>
      <c r="C19" t="s">
        <v>32</v>
      </c>
      <c r="D19">
        <v>3479250874</v>
      </c>
      <c r="E19" s="1">
        <v>45632</v>
      </c>
      <c r="F19" s="1">
        <v>45632</v>
      </c>
      <c r="G19">
        <v>13530349208</v>
      </c>
      <c r="H19" s="6">
        <v>242697</v>
      </c>
      <c r="I19">
        <v>3020.72</v>
      </c>
      <c r="J19" s="1">
        <v>45688</v>
      </c>
      <c r="K19">
        <v>2476</v>
      </c>
      <c r="L19" s="1">
        <v>45763</v>
      </c>
      <c r="M19">
        <v>75</v>
      </c>
      <c r="N19">
        <f t="shared" si="0"/>
        <v>185700</v>
      </c>
    </row>
    <row r="20" spans="1:14" x14ac:dyDescent="0.25">
      <c r="A20" t="s">
        <v>14</v>
      </c>
      <c r="B20" t="s">
        <v>15</v>
      </c>
      <c r="C20" t="s">
        <v>33</v>
      </c>
      <c r="D20">
        <v>1784630814</v>
      </c>
      <c r="E20" s="1">
        <v>45638</v>
      </c>
      <c r="F20" s="1">
        <v>45638</v>
      </c>
      <c r="G20">
        <v>13572146764</v>
      </c>
      <c r="H20" s="6" t="s">
        <v>34</v>
      </c>
      <c r="I20">
        <v>680</v>
      </c>
      <c r="J20" s="1">
        <v>45668</v>
      </c>
      <c r="K20">
        <v>680</v>
      </c>
      <c r="L20" s="1">
        <v>45812</v>
      </c>
      <c r="M20">
        <v>144</v>
      </c>
      <c r="N20">
        <f t="shared" si="0"/>
        <v>97920</v>
      </c>
    </row>
    <row r="21" spans="1:14" x14ac:dyDescent="0.25">
      <c r="A21" t="s">
        <v>14</v>
      </c>
      <c r="B21" t="s">
        <v>15</v>
      </c>
      <c r="C21" t="s">
        <v>35</v>
      </c>
      <c r="D21" t="s">
        <v>36</v>
      </c>
      <c r="E21" s="1">
        <v>45638</v>
      </c>
      <c r="F21" s="1">
        <v>45638</v>
      </c>
      <c r="G21">
        <v>13580598205</v>
      </c>
      <c r="H21" s="6">
        <v>188</v>
      </c>
      <c r="I21">
        <v>475.8</v>
      </c>
      <c r="J21" s="1">
        <v>45668</v>
      </c>
      <c r="K21">
        <v>390</v>
      </c>
      <c r="L21" s="1">
        <v>45754</v>
      </c>
      <c r="M21">
        <v>86</v>
      </c>
      <c r="N21">
        <f t="shared" si="0"/>
        <v>33540</v>
      </c>
    </row>
    <row r="22" spans="1:14" x14ac:dyDescent="0.25">
      <c r="A22" t="s">
        <v>14</v>
      </c>
      <c r="B22" t="s">
        <v>15</v>
      </c>
      <c r="C22" t="s">
        <v>37</v>
      </c>
      <c r="D22">
        <v>11277000151</v>
      </c>
      <c r="E22" s="1">
        <v>45642</v>
      </c>
      <c r="F22" s="1">
        <v>45642</v>
      </c>
      <c r="G22">
        <v>13613296395</v>
      </c>
      <c r="H22" s="6" t="s">
        <v>38</v>
      </c>
      <c r="I22">
        <v>5698.12</v>
      </c>
      <c r="J22" s="1">
        <v>45672</v>
      </c>
      <c r="K22">
        <v>4670.59</v>
      </c>
      <c r="L22" s="1">
        <v>45764</v>
      </c>
      <c r="M22">
        <v>92</v>
      </c>
      <c r="N22">
        <f t="shared" si="0"/>
        <v>429694.28</v>
      </c>
    </row>
    <row r="23" spans="1:14" x14ac:dyDescent="0.25">
      <c r="A23" t="s">
        <v>14</v>
      </c>
      <c r="B23" t="s">
        <v>15</v>
      </c>
      <c r="C23" t="s">
        <v>39</v>
      </c>
      <c r="D23">
        <v>8356080963</v>
      </c>
      <c r="E23" s="1">
        <v>45644</v>
      </c>
      <c r="F23" s="1">
        <v>45644</v>
      </c>
      <c r="G23">
        <v>13631684103</v>
      </c>
      <c r="H23" s="6" t="s">
        <v>40</v>
      </c>
      <c r="I23">
        <v>53860.56</v>
      </c>
      <c r="J23" s="1">
        <v>45688</v>
      </c>
      <c r="K23">
        <v>44148</v>
      </c>
      <c r="L23" s="1">
        <v>45754</v>
      </c>
      <c r="M23">
        <v>66</v>
      </c>
      <c r="N23">
        <f t="shared" si="0"/>
        <v>2913768</v>
      </c>
    </row>
    <row r="24" spans="1:14" x14ac:dyDescent="0.25">
      <c r="A24" t="s">
        <v>14</v>
      </c>
      <c r="B24" t="s">
        <v>15</v>
      </c>
      <c r="C24" t="s">
        <v>33</v>
      </c>
      <c r="D24">
        <v>1784630814</v>
      </c>
      <c r="E24" s="1">
        <v>45645</v>
      </c>
      <c r="F24" s="1">
        <v>45645</v>
      </c>
      <c r="G24">
        <v>13641636368</v>
      </c>
      <c r="H24" s="6" t="s">
        <v>41</v>
      </c>
      <c r="I24">
        <v>342</v>
      </c>
      <c r="J24" s="1">
        <v>45675</v>
      </c>
      <c r="K24">
        <v>342</v>
      </c>
      <c r="L24" s="1">
        <v>45812</v>
      </c>
      <c r="M24">
        <v>137</v>
      </c>
      <c r="N24">
        <f t="shared" si="0"/>
        <v>46854</v>
      </c>
    </row>
    <row r="25" spans="1:14" x14ac:dyDescent="0.25">
      <c r="A25" t="s">
        <v>14</v>
      </c>
      <c r="B25" t="s">
        <v>15</v>
      </c>
      <c r="C25" t="s">
        <v>37</v>
      </c>
      <c r="D25">
        <v>11277000151</v>
      </c>
      <c r="E25" s="1">
        <v>45656</v>
      </c>
      <c r="F25" s="1">
        <v>45656</v>
      </c>
      <c r="G25">
        <v>13691651639</v>
      </c>
      <c r="H25" s="6" t="s">
        <v>42</v>
      </c>
      <c r="I25">
        <v>13689.51</v>
      </c>
      <c r="J25" s="1">
        <v>45686</v>
      </c>
      <c r="K25">
        <v>11220.91</v>
      </c>
      <c r="L25" s="1">
        <v>45753</v>
      </c>
      <c r="M25">
        <v>67</v>
      </c>
      <c r="N25">
        <f t="shared" si="0"/>
        <v>751800.97</v>
      </c>
    </row>
    <row r="26" spans="1:14" x14ac:dyDescent="0.25">
      <c r="A26" t="s">
        <v>14</v>
      </c>
      <c r="B26" t="s">
        <v>15</v>
      </c>
      <c r="C26" t="s">
        <v>32</v>
      </c>
      <c r="D26">
        <v>3479250874</v>
      </c>
      <c r="E26" s="1">
        <v>45656</v>
      </c>
      <c r="F26" s="1">
        <v>45656</v>
      </c>
      <c r="G26">
        <v>13692716332</v>
      </c>
      <c r="H26" s="6">
        <v>242947</v>
      </c>
      <c r="I26">
        <v>979.71</v>
      </c>
      <c r="J26" s="1">
        <v>45716</v>
      </c>
      <c r="K26">
        <v>803.04</v>
      </c>
      <c r="L26" s="1">
        <v>45748</v>
      </c>
      <c r="M26">
        <v>32</v>
      </c>
      <c r="N26">
        <f t="shared" si="0"/>
        <v>25697.279999999999</v>
      </c>
    </row>
    <row r="27" spans="1:14" x14ac:dyDescent="0.25">
      <c r="A27" t="s">
        <v>14</v>
      </c>
      <c r="B27" t="s">
        <v>15</v>
      </c>
      <c r="C27" t="s">
        <v>32</v>
      </c>
      <c r="D27">
        <v>3479250874</v>
      </c>
      <c r="E27" s="1">
        <v>45656</v>
      </c>
      <c r="F27" s="1">
        <v>45656</v>
      </c>
      <c r="G27">
        <v>13692716806</v>
      </c>
      <c r="H27" s="6">
        <v>242948</v>
      </c>
      <c r="I27">
        <v>12554.41</v>
      </c>
      <c r="J27" s="1">
        <v>45716</v>
      </c>
      <c r="K27">
        <v>10290.5</v>
      </c>
      <c r="L27" s="1">
        <v>45748</v>
      </c>
      <c r="M27">
        <v>32</v>
      </c>
      <c r="N27">
        <f t="shared" si="0"/>
        <v>329296</v>
      </c>
    </row>
    <row r="28" spans="1:14" x14ac:dyDescent="0.25">
      <c r="A28" t="s">
        <v>14</v>
      </c>
      <c r="B28" t="s">
        <v>15</v>
      </c>
      <c r="C28" t="s">
        <v>32</v>
      </c>
      <c r="D28">
        <v>3479250874</v>
      </c>
      <c r="E28" s="1">
        <v>45656</v>
      </c>
      <c r="F28" s="1">
        <v>45656</v>
      </c>
      <c r="G28">
        <v>13692717800</v>
      </c>
      <c r="H28" s="6">
        <v>242952</v>
      </c>
      <c r="I28">
        <v>9658.23</v>
      </c>
      <c r="J28" s="1">
        <v>45716</v>
      </c>
      <c r="K28">
        <v>7916.58</v>
      </c>
      <c r="L28" s="1">
        <v>45797</v>
      </c>
      <c r="M28">
        <v>81</v>
      </c>
      <c r="N28">
        <f t="shared" si="0"/>
        <v>641242.98</v>
      </c>
    </row>
    <row r="29" spans="1:14" x14ac:dyDescent="0.25">
      <c r="A29" t="s">
        <v>14</v>
      </c>
      <c r="B29" t="s">
        <v>15</v>
      </c>
      <c r="C29" t="s">
        <v>32</v>
      </c>
      <c r="D29">
        <v>3479250874</v>
      </c>
      <c r="E29" s="1">
        <v>45656</v>
      </c>
      <c r="F29" s="1">
        <v>45656</v>
      </c>
      <c r="G29">
        <v>13692718817</v>
      </c>
      <c r="H29" s="6">
        <v>242954</v>
      </c>
      <c r="I29">
        <v>2097.42</v>
      </c>
      <c r="J29" s="1">
        <v>45716</v>
      </c>
      <c r="K29">
        <v>1719.2</v>
      </c>
      <c r="L29" s="1">
        <v>45797</v>
      </c>
      <c r="M29">
        <v>81</v>
      </c>
      <c r="N29">
        <f t="shared" si="0"/>
        <v>139255.20000000001</v>
      </c>
    </row>
    <row r="30" spans="1:14" x14ac:dyDescent="0.25">
      <c r="A30" t="s">
        <v>14</v>
      </c>
      <c r="B30" t="s">
        <v>15</v>
      </c>
      <c r="C30" t="s">
        <v>43</v>
      </c>
      <c r="D30" t="s">
        <v>44</v>
      </c>
      <c r="E30" s="1">
        <v>45660</v>
      </c>
      <c r="F30" s="1">
        <v>45660</v>
      </c>
      <c r="G30">
        <v>13714088776</v>
      </c>
      <c r="H30" s="6" t="s">
        <v>45</v>
      </c>
      <c r="I30">
        <v>5611.36</v>
      </c>
      <c r="J30" s="1">
        <v>45690</v>
      </c>
      <c r="K30">
        <v>5611.36</v>
      </c>
      <c r="L30" s="1">
        <v>45770</v>
      </c>
      <c r="M30">
        <v>80</v>
      </c>
      <c r="N30">
        <f t="shared" si="0"/>
        <v>448908.79999999999</v>
      </c>
    </row>
    <row r="31" spans="1:14" x14ac:dyDescent="0.25">
      <c r="A31" t="s">
        <v>14</v>
      </c>
      <c r="B31" t="s">
        <v>15</v>
      </c>
      <c r="C31" t="s">
        <v>46</v>
      </c>
      <c r="D31">
        <v>2221101203</v>
      </c>
      <c r="E31" s="1">
        <v>45665</v>
      </c>
      <c r="F31" s="1">
        <v>45665</v>
      </c>
      <c r="G31">
        <v>13742659785</v>
      </c>
      <c r="H31" s="6">
        <v>412500214261</v>
      </c>
      <c r="I31">
        <v>402.26</v>
      </c>
      <c r="J31" s="1">
        <v>45695</v>
      </c>
      <c r="K31">
        <v>329.72</v>
      </c>
      <c r="L31" s="1">
        <v>45750</v>
      </c>
      <c r="M31">
        <v>55</v>
      </c>
      <c r="N31">
        <f t="shared" si="0"/>
        <v>18134.600000000002</v>
      </c>
    </row>
    <row r="32" spans="1:14" x14ac:dyDescent="0.25">
      <c r="A32" t="s">
        <v>14</v>
      </c>
      <c r="B32" t="s">
        <v>15</v>
      </c>
      <c r="C32" t="s">
        <v>47</v>
      </c>
      <c r="D32">
        <v>2149470284</v>
      </c>
      <c r="E32" s="1">
        <v>45670</v>
      </c>
      <c r="F32" s="1">
        <v>45670</v>
      </c>
      <c r="G32">
        <v>13782318401</v>
      </c>
      <c r="H32" s="6">
        <v>252200036</v>
      </c>
      <c r="I32">
        <v>3050</v>
      </c>
      <c r="J32" s="1">
        <v>45700</v>
      </c>
      <c r="K32">
        <v>2500</v>
      </c>
      <c r="L32" s="1">
        <v>45757</v>
      </c>
      <c r="M32">
        <v>57</v>
      </c>
      <c r="N32">
        <f t="shared" si="0"/>
        <v>142500</v>
      </c>
    </row>
    <row r="33" spans="1:14" x14ac:dyDescent="0.25">
      <c r="A33" t="s">
        <v>14</v>
      </c>
      <c r="B33" t="s">
        <v>15</v>
      </c>
      <c r="C33" t="s">
        <v>27</v>
      </c>
      <c r="D33">
        <v>7817950152</v>
      </c>
      <c r="E33" s="1">
        <v>45673</v>
      </c>
      <c r="F33" s="1">
        <v>45673</v>
      </c>
      <c r="G33">
        <v>13810783907</v>
      </c>
      <c r="H33" s="6">
        <v>9160175510</v>
      </c>
      <c r="I33">
        <v>836100.65</v>
      </c>
      <c r="J33" s="1">
        <v>45703</v>
      </c>
      <c r="K33">
        <v>685328.4</v>
      </c>
      <c r="L33" s="1">
        <v>45762</v>
      </c>
      <c r="M33">
        <v>59</v>
      </c>
      <c r="N33">
        <f t="shared" si="0"/>
        <v>40434375.600000001</v>
      </c>
    </row>
    <row r="34" spans="1:14" x14ac:dyDescent="0.25">
      <c r="A34" t="s">
        <v>14</v>
      </c>
      <c r="B34" t="s">
        <v>15</v>
      </c>
      <c r="C34" t="s">
        <v>17</v>
      </c>
      <c r="D34">
        <v>488410010</v>
      </c>
      <c r="E34" s="1">
        <v>45681</v>
      </c>
      <c r="F34" s="1">
        <v>45681</v>
      </c>
      <c r="G34">
        <v>13897447766</v>
      </c>
      <c r="H34" s="6">
        <v>6820250114001520</v>
      </c>
      <c r="I34">
        <v>4130.71</v>
      </c>
      <c r="J34" s="1">
        <v>45711</v>
      </c>
      <c r="K34">
        <v>3165.45</v>
      </c>
      <c r="L34" s="1">
        <v>45769</v>
      </c>
      <c r="M34">
        <v>58</v>
      </c>
      <c r="N34">
        <f t="shared" si="0"/>
        <v>183596.09999999998</v>
      </c>
    </row>
    <row r="35" spans="1:14" x14ac:dyDescent="0.25">
      <c r="A35" t="s">
        <v>14</v>
      </c>
      <c r="B35" t="s">
        <v>15</v>
      </c>
      <c r="C35" t="s">
        <v>48</v>
      </c>
      <c r="D35" t="s">
        <v>49</v>
      </c>
      <c r="E35" s="1">
        <v>45682</v>
      </c>
      <c r="F35" s="1">
        <v>45682</v>
      </c>
      <c r="G35">
        <v>13901837879</v>
      </c>
      <c r="H35" s="6" t="s">
        <v>50</v>
      </c>
      <c r="I35">
        <v>2115.94</v>
      </c>
      <c r="J35" s="1">
        <v>45712</v>
      </c>
      <c r="K35">
        <v>2115.94</v>
      </c>
      <c r="L35" s="1">
        <v>45755</v>
      </c>
      <c r="M35">
        <v>43</v>
      </c>
      <c r="N35">
        <f t="shared" si="0"/>
        <v>90985.42</v>
      </c>
    </row>
    <row r="36" spans="1:14" x14ac:dyDescent="0.25">
      <c r="A36" t="s">
        <v>14</v>
      </c>
      <c r="B36" t="s">
        <v>15</v>
      </c>
      <c r="C36" t="s">
        <v>51</v>
      </c>
      <c r="D36" t="s">
        <v>52</v>
      </c>
      <c r="E36" s="1">
        <v>45682</v>
      </c>
      <c r="F36" s="1">
        <v>45682</v>
      </c>
      <c r="G36">
        <v>13901853842</v>
      </c>
      <c r="H36" s="6">
        <v>6</v>
      </c>
      <c r="I36">
        <v>3093.41</v>
      </c>
      <c r="J36" s="1">
        <v>45712</v>
      </c>
      <c r="K36">
        <v>3093.41</v>
      </c>
      <c r="L36" s="1">
        <v>45755</v>
      </c>
      <c r="M36">
        <v>43</v>
      </c>
      <c r="N36">
        <f t="shared" si="0"/>
        <v>133016.63</v>
      </c>
    </row>
    <row r="37" spans="1:14" x14ac:dyDescent="0.25">
      <c r="A37" t="s">
        <v>14</v>
      </c>
      <c r="B37" t="s">
        <v>15</v>
      </c>
      <c r="C37" t="s">
        <v>51</v>
      </c>
      <c r="D37" t="s">
        <v>52</v>
      </c>
      <c r="E37" s="1">
        <v>45682</v>
      </c>
      <c r="F37" s="1">
        <v>45682</v>
      </c>
      <c r="G37">
        <v>13901858501</v>
      </c>
      <c r="H37" s="6">
        <v>7</v>
      </c>
      <c r="I37">
        <v>2715.03</v>
      </c>
      <c r="J37" s="1">
        <v>45712</v>
      </c>
      <c r="K37">
        <v>2715.03</v>
      </c>
      <c r="L37" s="1">
        <v>45755</v>
      </c>
      <c r="M37">
        <v>43</v>
      </c>
      <c r="N37">
        <f t="shared" si="0"/>
        <v>116746.29000000001</v>
      </c>
    </row>
    <row r="38" spans="1:14" x14ac:dyDescent="0.25">
      <c r="A38" t="s">
        <v>14</v>
      </c>
      <c r="B38" t="s">
        <v>15</v>
      </c>
      <c r="C38" t="s">
        <v>51</v>
      </c>
      <c r="D38" t="s">
        <v>52</v>
      </c>
      <c r="E38" s="1">
        <v>45682</v>
      </c>
      <c r="F38" s="1">
        <v>45682</v>
      </c>
      <c r="G38">
        <v>13901859749</v>
      </c>
      <c r="H38" s="6">
        <v>8</v>
      </c>
      <c r="I38">
        <v>2416.85</v>
      </c>
      <c r="J38" s="1">
        <v>45712</v>
      </c>
      <c r="K38">
        <v>2416.85</v>
      </c>
      <c r="L38" s="1">
        <v>45755</v>
      </c>
      <c r="M38">
        <v>43</v>
      </c>
      <c r="N38">
        <f t="shared" si="0"/>
        <v>103924.55</v>
      </c>
    </row>
    <row r="39" spans="1:14" x14ac:dyDescent="0.25">
      <c r="A39" t="s">
        <v>14</v>
      </c>
      <c r="B39" t="s">
        <v>15</v>
      </c>
      <c r="C39" t="s">
        <v>51</v>
      </c>
      <c r="D39" t="s">
        <v>52</v>
      </c>
      <c r="E39" s="1">
        <v>45682</v>
      </c>
      <c r="F39" s="1">
        <v>45682</v>
      </c>
      <c r="G39">
        <v>13901864190</v>
      </c>
      <c r="H39" s="6">
        <v>9</v>
      </c>
      <c r="I39">
        <v>2707.33</v>
      </c>
      <c r="J39" s="1">
        <v>45712</v>
      </c>
      <c r="K39">
        <v>2707.33</v>
      </c>
      <c r="L39" s="1">
        <v>45755</v>
      </c>
      <c r="M39">
        <v>43</v>
      </c>
      <c r="N39">
        <f t="shared" si="0"/>
        <v>116415.19</v>
      </c>
    </row>
    <row r="40" spans="1:14" x14ac:dyDescent="0.25">
      <c r="A40" t="s">
        <v>14</v>
      </c>
      <c r="B40" t="s">
        <v>15</v>
      </c>
      <c r="C40" t="s">
        <v>17</v>
      </c>
      <c r="D40">
        <v>488410010</v>
      </c>
      <c r="E40" s="1">
        <v>45684</v>
      </c>
      <c r="F40" s="1">
        <v>45684</v>
      </c>
      <c r="G40">
        <v>13905780573</v>
      </c>
      <c r="H40" s="6">
        <v>302580003734</v>
      </c>
      <c r="I40">
        <v>258.23</v>
      </c>
      <c r="J40" s="1">
        <v>45714</v>
      </c>
      <c r="K40">
        <v>217.49</v>
      </c>
      <c r="L40" s="1">
        <v>45769</v>
      </c>
      <c r="M40">
        <v>55</v>
      </c>
      <c r="N40">
        <f t="shared" si="0"/>
        <v>11961.95</v>
      </c>
    </row>
    <row r="41" spans="1:14" x14ac:dyDescent="0.25">
      <c r="A41" t="s">
        <v>14</v>
      </c>
      <c r="B41" t="s">
        <v>15</v>
      </c>
      <c r="C41" t="s">
        <v>43</v>
      </c>
      <c r="D41" t="s">
        <v>44</v>
      </c>
      <c r="E41" s="1">
        <v>45691</v>
      </c>
      <c r="F41" s="1">
        <v>45691</v>
      </c>
      <c r="G41">
        <v>13950618798</v>
      </c>
      <c r="H41" s="6" t="s">
        <v>53</v>
      </c>
      <c r="I41">
        <v>3182.29</v>
      </c>
      <c r="J41" s="1">
        <v>45721</v>
      </c>
      <c r="K41">
        <v>3182.29</v>
      </c>
      <c r="L41" s="1">
        <v>45770</v>
      </c>
      <c r="M41">
        <v>49</v>
      </c>
      <c r="N41">
        <f t="shared" si="0"/>
        <v>155932.21</v>
      </c>
    </row>
    <row r="42" spans="1:14" x14ac:dyDescent="0.25">
      <c r="A42" t="s">
        <v>14</v>
      </c>
      <c r="B42" t="s">
        <v>15</v>
      </c>
      <c r="C42" t="s">
        <v>54</v>
      </c>
      <c r="D42">
        <v>6188330150</v>
      </c>
      <c r="E42" s="1">
        <v>45693</v>
      </c>
      <c r="F42" s="1">
        <v>45693</v>
      </c>
      <c r="G42">
        <v>13975439972</v>
      </c>
      <c r="H42" s="6">
        <v>2104401</v>
      </c>
      <c r="I42">
        <v>45016.78</v>
      </c>
      <c r="J42" s="1">
        <v>45723</v>
      </c>
      <c r="K42">
        <v>36899</v>
      </c>
      <c r="L42" s="1">
        <v>45756</v>
      </c>
      <c r="M42">
        <v>33</v>
      </c>
      <c r="N42">
        <f t="shared" si="0"/>
        <v>1217667</v>
      </c>
    </row>
    <row r="43" spans="1:14" x14ac:dyDescent="0.25">
      <c r="A43" t="s">
        <v>14</v>
      </c>
      <c r="B43" t="s">
        <v>15</v>
      </c>
      <c r="C43" t="s">
        <v>46</v>
      </c>
      <c r="D43">
        <v>2221101203</v>
      </c>
      <c r="E43" s="1">
        <v>45694</v>
      </c>
      <c r="F43" s="1">
        <v>45694</v>
      </c>
      <c r="G43">
        <v>13984016358</v>
      </c>
      <c r="H43" s="6">
        <v>412502632713</v>
      </c>
      <c r="I43">
        <v>534.57000000000005</v>
      </c>
      <c r="J43" s="1">
        <v>45724</v>
      </c>
      <c r="K43">
        <v>438.17</v>
      </c>
      <c r="L43" s="1">
        <v>45750</v>
      </c>
      <c r="M43">
        <v>26</v>
      </c>
      <c r="N43">
        <f t="shared" si="0"/>
        <v>11392.42</v>
      </c>
    </row>
    <row r="44" spans="1:14" x14ac:dyDescent="0.25">
      <c r="A44" t="s">
        <v>14</v>
      </c>
      <c r="B44" t="s">
        <v>15</v>
      </c>
      <c r="C44" t="s">
        <v>46</v>
      </c>
      <c r="D44">
        <v>2221101203</v>
      </c>
      <c r="E44" s="1">
        <v>45695</v>
      </c>
      <c r="F44" s="1">
        <v>45695</v>
      </c>
      <c r="G44">
        <v>13990628987</v>
      </c>
      <c r="H44" s="6">
        <v>412502632708</v>
      </c>
      <c r="I44">
        <v>523.5</v>
      </c>
      <c r="J44" s="1">
        <v>45725</v>
      </c>
      <c r="K44">
        <v>429.1</v>
      </c>
      <c r="L44" s="1">
        <v>45750</v>
      </c>
      <c r="M44">
        <v>25</v>
      </c>
      <c r="N44">
        <f t="shared" si="0"/>
        <v>10727.5</v>
      </c>
    </row>
    <row r="45" spans="1:14" x14ac:dyDescent="0.25">
      <c r="A45" t="s">
        <v>14</v>
      </c>
      <c r="B45" t="s">
        <v>15</v>
      </c>
      <c r="C45" t="s">
        <v>46</v>
      </c>
      <c r="D45">
        <v>2221101203</v>
      </c>
      <c r="E45" s="1">
        <v>45699</v>
      </c>
      <c r="F45" s="1">
        <v>45699</v>
      </c>
      <c r="G45">
        <v>14020769369</v>
      </c>
      <c r="H45" s="6">
        <v>412504233679</v>
      </c>
      <c r="I45">
        <v>2115.94</v>
      </c>
      <c r="J45" s="1">
        <v>45729</v>
      </c>
      <c r="K45">
        <v>1734.38</v>
      </c>
      <c r="L45" s="1">
        <v>45750</v>
      </c>
      <c r="M45">
        <v>21</v>
      </c>
      <c r="N45">
        <f t="shared" si="0"/>
        <v>36421.980000000003</v>
      </c>
    </row>
    <row r="46" spans="1:14" x14ac:dyDescent="0.25">
      <c r="A46" t="s">
        <v>14</v>
      </c>
      <c r="B46" t="s">
        <v>15</v>
      </c>
      <c r="C46" t="s">
        <v>17</v>
      </c>
      <c r="D46">
        <v>488410010</v>
      </c>
      <c r="E46" s="1">
        <v>45703</v>
      </c>
      <c r="F46" s="1">
        <v>45703</v>
      </c>
      <c r="G46">
        <v>14053917734</v>
      </c>
      <c r="H46" s="6" t="s">
        <v>55</v>
      </c>
      <c r="I46">
        <v>3036.58</v>
      </c>
      <c r="J46" s="1">
        <v>45733</v>
      </c>
      <c r="K46">
        <v>2277.4</v>
      </c>
      <c r="L46" s="1">
        <v>45769</v>
      </c>
      <c r="M46">
        <v>36</v>
      </c>
      <c r="N46">
        <f t="shared" si="0"/>
        <v>81986.400000000009</v>
      </c>
    </row>
    <row r="47" spans="1:14" x14ac:dyDescent="0.25">
      <c r="A47" t="s">
        <v>14</v>
      </c>
      <c r="B47" t="s">
        <v>15</v>
      </c>
      <c r="C47" t="s">
        <v>17</v>
      </c>
      <c r="D47">
        <v>488410010</v>
      </c>
      <c r="E47" s="1">
        <v>45703</v>
      </c>
      <c r="F47" s="1">
        <v>45703</v>
      </c>
      <c r="G47">
        <v>14054993933</v>
      </c>
      <c r="H47" s="6" t="s">
        <v>56</v>
      </c>
      <c r="I47">
        <v>1125.18</v>
      </c>
      <c r="J47" s="1">
        <v>45733</v>
      </c>
      <c r="K47">
        <v>725.98</v>
      </c>
      <c r="L47" s="1">
        <v>45769</v>
      </c>
      <c r="M47">
        <v>36</v>
      </c>
      <c r="N47">
        <f t="shared" si="0"/>
        <v>26135.279999999999</v>
      </c>
    </row>
    <row r="48" spans="1:14" x14ac:dyDescent="0.25">
      <c r="A48" t="s">
        <v>14</v>
      </c>
      <c r="B48" t="s">
        <v>15</v>
      </c>
      <c r="C48" t="s">
        <v>17</v>
      </c>
      <c r="D48">
        <v>488410010</v>
      </c>
      <c r="E48" s="1">
        <v>45703</v>
      </c>
      <c r="F48" s="1">
        <v>45703</v>
      </c>
      <c r="G48">
        <v>14056667013</v>
      </c>
      <c r="H48" s="6">
        <v>4222425800000260</v>
      </c>
      <c r="I48">
        <v>4127.6499999999996</v>
      </c>
      <c r="J48" s="1">
        <v>45733</v>
      </c>
      <c r="K48">
        <v>3383.32</v>
      </c>
      <c r="L48" s="1">
        <v>45769</v>
      </c>
      <c r="M48">
        <v>36</v>
      </c>
      <c r="N48">
        <f t="shared" si="0"/>
        <v>121799.52</v>
      </c>
    </row>
    <row r="49" spans="1:14" x14ac:dyDescent="0.25">
      <c r="A49" t="s">
        <v>14</v>
      </c>
      <c r="B49" t="s">
        <v>15</v>
      </c>
      <c r="C49" t="s">
        <v>17</v>
      </c>
      <c r="D49">
        <v>488410010</v>
      </c>
      <c r="E49" s="1">
        <v>45703</v>
      </c>
      <c r="F49" s="1">
        <v>45703</v>
      </c>
      <c r="G49">
        <v>14057100711</v>
      </c>
      <c r="H49" s="6" t="s">
        <v>57</v>
      </c>
      <c r="I49">
        <v>20.41</v>
      </c>
      <c r="J49" s="1">
        <v>45733</v>
      </c>
      <c r="K49">
        <v>16.89</v>
      </c>
      <c r="L49" s="1">
        <v>45769</v>
      </c>
      <c r="M49">
        <v>36</v>
      </c>
      <c r="N49">
        <f t="shared" si="0"/>
        <v>608.04</v>
      </c>
    </row>
    <row r="50" spans="1:14" x14ac:dyDescent="0.25">
      <c r="A50" t="s">
        <v>14</v>
      </c>
      <c r="B50" t="s">
        <v>15</v>
      </c>
      <c r="C50" t="s">
        <v>32</v>
      </c>
      <c r="D50">
        <v>3479250874</v>
      </c>
      <c r="E50" s="1">
        <v>45703</v>
      </c>
      <c r="F50" s="1">
        <v>45703</v>
      </c>
      <c r="G50">
        <v>14058467910</v>
      </c>
      <c r="H50" s="6">
        <v>250320</v>
      </c>
      <c r="I50">
        <v>79.3</v>
      </c>
      <c r="J50" s="1">
        <v>45777</v>
      </c>
      <c r="K50">
        <v>65</v>
      </c>
      <c r="L50" s="1">
        <v>45748</v>
      </c>
      <c r="M50">
        <v>-29</v>
      </c>
      <c r="N50">
        <f t="shared" si="0"/>
        <v>-1885</v>
      </c>
    </row>
    <row r="51" spans="1:14" x14ac:dyDescent="0.25">
      <c r="A51" t="s">
        <v>14</v>
      </c>
      <c r="B51" t="s">
        <v>15</v>
      </c>
      <c r="C51" t="s">
        <v>58</v>
      </c>
      <c r="D51">
        <v>1471370898</v>
      </c>
      <c r="E51" s="1">
        <v>45709</v>
      </c>
      <c r="F51" s="1">
        <v>45709</v>
      </c>
      <c r="G51">
        <v>14092100884</v>
      </c>
      <c r="H51" s="6" t="s">
        <v>59</v>
      </c>
      <c r="I51">
        <v>34352.959999999999</v>
      </c>
      <c r="J51" s="1">
        <v>45739</v>
      </c>
      <c r="K51">
        <v>28158.16</v>
      </c>
      <c r="L51" s="1">
        <v>45797</v>
      </c>
      <c r="M51">
        <v>58</v>
      </c>
      <c r="N51">
        <f t="shared" si="0"/>
        <v>1633173.28</v>
      </c>
    </row>
    <row r="52" spans="1:14" x14ac:dyDescent="0.25">
      <c r="A52" t="s">
        <v>14</v>
      </c>
      <c r="B52" t="s">
        <v>15</v>
      </c>
      <c r="C52" t="s">
        <v>48</v>
      </c>
      <c r="D52" t="s">
        <v>49</v>
      </c>
      <c r="E52" s="1">
        <v>45712</v>
      </c>
      <c r="F52" s="1">
        <v>45712</v>
      </c>
      <c r="G52">
        <v>14107400461</v>
      </c>
      <c r="H52" s="6" t="s">
        <v>60</v>
      </c>
      <c r="I52">
        <v>2115.94</v>
      </c>
      <c r="J52" s="1">
        <v>45742</v>
      </c>
      <c r="K52">
        <v>2115.94</v>
      </c>
      <c r="L52" s="1">
        <v>45755</v>
      </c>
      <c r="M52">
        <v>13</v>
      </c>
      <c r="N52">
        <f t="shared" si="0"/>
        <v>27507.22</v>
      </c>
    </row>
    <row r="53" spans="1:14" x14ac:dyDescent="0.25">
      <c r="A53" t="s">
        <v>14</v>
      </c>
      <c r="B53" t="s">
        <v>15</v>
      </c>
      <c r="C53" t="s">
        <v>61</v>
      </c>
      <c r="D53">
        <v>93026890017</v>
      </c>
      <c r="E53" s="1">
        <v>45714</v>
      </c>
      <c r="F53" s="1">
        <v>45714</v>
      </c>
      <c r="G53">
        <v>14123930536</v>
      </c>
      <c r="H53" s="6" t="s">
        <v>62</v>
      </c>
      <c r="I53">
        <v>20366.68</v>
      </c>
      <c r="J53" s="1">
        <v>45744</v>
      </c>
      <c r="K53">
        <v>16694</v>
      </c>
      <c r="L53" s="1">
        <v>45783</v>
      </c>
      <c r="M53">
        <v>39</v>
      </c>
      <c r="N53">
        <f t="shared" si="0"/>
        <v>651066</v>
      </c>
    </row>
    <row r="54" spans="1:14" x14ac:dyDescent="0.25">
      <c r="A54" t="s">
        <v>14</v>
      </c>
      <c r="B54" t="s">
        <v>15</v>
      </c>
      <c r="C54" t="s">
        <v>47</v>
      </c>
      <c r="D54">
        <v>2149470284</v>
      </c>
      <c r="E54" s="1">
        <v>45715</v>
      </c>
      <c r="F54" s="1">
        <v>45715</v>
      </c>
      <c r="G54">
        <v>14132096242</v>
      </c>
      <c r="H54" s="6">
        <v>252200457</v>
      </c>
      <c r="I54">
        <v>198061.83</v>
      </c>
      <c r="J54" s="1">
        <v>45745</v>
      </c>
      <c r="K54">
        <v>162345.76</v>
      </c>
      <c r="L54" s="1">
        <v>45750</v>
      </c>
      <c r="M54">
        <v>5</v>
      </c>
      <c r="N54">
        <f t="shared" si="0"/>
        <v>811728.8</v>
      </c>
    </row>
    <row r="55" spans="1:14" x14ac:dyDescent="0.25">
      <c r="A55" t="s">
        <v>14</v>
      </c>
      <c r="B55" t="s">
        <v>15</v>
      </c>
      <c r="C55" t="s">
        <v>39</v>
      </c>
      <c r="D55">
        <v>8356080963</v>
      </c>
      <c r="E55" s="1">
        <v>45716</v>
      </c>
      <c r="F55" s="1">
        <v>45716</v>
      </c>
      <c r="G55">
        <v>14135299647</v>
      </c>
      <c r="H55" s="6" t="s">
        <v>63</v>
      </c>
      <c r="I55">
        <v>3191.52</v>
      </c>
      <c r="J55" s="1">
        <v>45747</v>
      </c>
      <c r="K55">
        <v>2616</v>
      </c>
      <c r="L55" s="1">
        <v>45750</v>
      </c>
      <c r="M55">
        <v>3</v>
      </c>
      <c r="N55">
        <f t="shared" si="0"/>
        <v>7848</v>
      </c>
    </row>
    <row r="56" spans="1:14" x14ac:dyDescent="0.25">
      <c r="A56" t="s">
        <v>14</v>
      </c>
      <c r="B56" t="s">
        <v>15</v>
      </c>
      <c r="C56" t="s">
        <v>43</v>
      </c>
      <c r="D56" t="s">
        <v>44</v>
      </c>
      <c r="E56" s="1">
        <v>45719</v>
      </c>
      <c r="F56" s="1">
        <v>45719</v>
      </c>
      <c r="G56">
        <v>14156314177</v>
      </c>
      <c r="H56" s="6" t="s">
        <v>64</v>
      </c>
      <c r="I56">
        <v>3264.72</v>
      </c>
      <c r="J56" s="1">
        <v>45749</v>
      </c>
      <c r="K56">
        <v>3264.72</v>
      </c>
      <c r="L56" s="1">
        <v>45770</v>
      </c>
      <c r="M56">
        <v>21</v>
      </c>
      <c r="N56">
        <f t="shared" si="0"/>
        <v>68559.12</v>
      </c>
    </row>
    <row r="57" spans="1:14" x14ac:dyDescent="0.25">
      <c r="A57" t="s">
        <v>14</v>
      </c>
      <c r="B57" t="s">
        <v>15</v>
      </c>
      <c r="C57" t="s">
        <v>65</v>
      </c>
      <c r="D57">
        <v>3186750133</v>
      </c>
      <c r="E57" s="1">
        <v>45719</v>
      </c>
      <c r="F57" s="1">
        <v>45719</v>
      </c>
      <c r="G57">
        <v>14156824450</v>
      </c>
      <c r="H57" s="6">
        <v>167</v>
      </c>
      <c r="I57">
        <v>5435.1</v>
      </c>
      <c r="J57" s="1">
        <v>45749</v>
      </c>
      <c r="K57">
        <v>4455</v>
      </c>
      <c r="L57" s="1">
        <v>45750</v>
      </c>
      <c r="M57">
        <v>1</v>
      </c>
      <c r="N57">
        <f t="shared" si="0"/>
        <v>4455</v>
      </c>
    </row>
    <row r="58" spans="1:14" x14ac:dyDescent="0.25">
      <c r="A58" t="s">
        <v>14</v>
      </c>
      <c r="B58" t="s">
        <v>15</v>
      </c>
      <c r="C58" t="s">
        <v>66</v>
      </c>
      <c r="D58">
        <v>13292880153</v>
      </c>
      <c r="E58" s="1">
        <v>45720</v>
      </c>
      <c r="F58" s="1">
        <v>45720</v>
      </c>
      <c r="G58">
        <v>14163669635</v>
      </c>
      <c r="H58" s="6" t="s">
        <v>67</v>
      </c>
      <c r="I58">
        <v>8418</v>
      </c>
      <c r="J58" s="1">
        <v>45750</v>
      </c>
      <c r="K58">
        <v>6900</v>
      </c>
      <c r="L58" s="1">
        <v>45756</v>
      </c>
      <c r="M58">
        <v>6</v>
      </c>
      <c r="N58">
        <f t="shared" si="0"/>
        <v>41400</v>
      </c>
    </row>
    <row r="59" spans="1:14" x14ac:dyDescent="0.25">
      <c r="A59" t="s">
        <v>14</v>
      </c>
      <c r="B59" t="s">
        <v>15</v>
      </c>
      <c r="C59" t="s">
        <v>68</v>
      </c>
      <c r="D59">
        <v>1599840848</v>
      </c>
      <c r="E59" s="1">
        <v>45720</v>
      </c>
      <c r="F59" s="1">
        <v>45720</v>
      </c>
      <c r="G59">
        <v>14166350608</v>
      </c>
      <c r="H59" s="6" t="s">
        <v>69</v>
      </c>
      <c r="I59">
        <v>301.95</v>
      </c>
      <c r="J59" s="1">
        <v>45750</v>
      </c>
      <c r="K59">
        <v>247.5</v>
      </c>
      <c r="L59" s="1">
        <v>45750</v>
      </c>
      <c r="M59">
        <v>0</v>
      </c>
      <c r="N59">
        <f t="shared" si="0"/>
        <v>0</v>
      </c>
    </row>
    <row r="60" spans="1:14" x14ac:dyDescent="0.25">
      <c r="A60" t="s">
        <v>14</v>
      </c>
      <c r="B60" t="s">
        <v>15</v>
      </c>
      <c r="C60" t="s">
        <v>70</v>
      </c>
      <c r="D60">
        <v>435970587</v>
      </c>
      <c r="E60" s="1">
        <v>45721</v>
      </c>
      <c r="F60" s="1">
        <v>45721</v>
      </c>
      <c r="G60">
        <v>14170013160</v>
      </c>
      <c r="H60" s="6" t="s">
        <v>71</v>
      </c>
      <c r="I60">
        <v>9394.93</v>
      </c>
      <c r="J60" s="1">
        <v>45751</v>
      </c>
      <c r="K60">
        <v>7700.76</v>
      </c>
      <c r="L60" s="1">
        <v>45748</v>
      </c>
      <c r="M60">
        <v>-3</v>
      </c>
      <c r="N60">
        <f t="shared" si="0"/>
        <v>-23102.28</v>
      </c>
    </row>
    <row r="61" spans="1:14" x14ac:dyDescent="0.25">
      <c r="A61" t="s">
        <v>14</v>
      </c>
      <c r="B61" t="s">
        <v>15</v>
      </c>
      <c r="C61" t="s">
        <v>72</v>
      </c>
      <c r="D61">
        <v>1805510979</v>
      </c>
      <c r="E61" s="1">
        <v>45721</v>
      </c>
      <c r="F61" s="1">
        <v>45721</v>
      </c>
      <c r="G61">
        <v>14174907557</v>
      </c>
      <c r="H61" s="6" t="s">
        <v>73</v>
      </c>
      <c r="I61">
        <v>6771</v>
      </c>
      <c r="J61" s="1">
        <v>45751</v>
      </c>
      <c r="K61">
        <v>5550</v>
      </c>
      <c r="L61" s="1">
        <v>45748</v>
      </c>
      <c r="M61">
        <v>-3</v>
      </c>
      <c r="N61">
        <f t="shared" si="0"/>
        <v>-16650</v>
      </c>
    </row>
    <row r="62" spans="1:14" x14ac:dyDescent="0.25">
      <c r="A62" t="s">
        <v>14</v>
      </c>
      <c r="B62" t="s">
        <v>15</v>
      </c>
      <c r="C62" t="s">
        <v>74</v>
      </c>
      <c r="D62">
        <v>5531210820</v>
      </c>
      <c r="E62" s="1">
        <v>45721</v>
      </c>
      <c r="F62" s="1">
        <v>45721</v>
      </c>
      <c r="G62">
        <v>14178525069</v>
      </c>
      <c r="H62" s="6" t="s">
        <v>75</v>
      </c>
      <c r="I62">
        <v>585.12</v>
      </c>
      <c r="J62" s="1">
        <v>45751</v>
      </c>
      <c r="K62">
        <v>479.61</v>
      </c>
      <c r="L62" s="1">
        <v>45756</v>
      </c>
      <c r="M62">
        <v>5</v>
      </c>
      <c r="N62">
        <f t="shared" si="0"/>
        <v>2398.0500000000002</v>
      </c>
    </row>
    <row r="63" spans="1:14" x14ac:dyDescent="0.25">
      <c r="A63" t="s">
        <v>14</v>
      </c>
      <c r="B63" t="s">
        <v>15</v>
      </c>
      <c r="C63" t="s">
        <v>32</v>
      </c>
      <c r="D63">
        <v>3479250874</v>
      </c>
      <c r="E63" s="1">
        <v>45721</v>
      </c>
      <c r="F63" s="1">
        <v>45721</v>
      </c>
      <c r="G63">
        <v>14180010769</v>
      </c>
      <c r="H63" s="6">
        <v>250477</v>
      </c>
      <c r="I63">
        <v>3663.17</v>
      </c>
      <c r="J63" s="1">
        <v>45751</v>
      </c>
      <c r="K63">
        <v>3002.6</v>
      </c>
      <c r="L63" s="1">
        <v>45748</v>
      </c>
      <c r="M63">
        <v>-3</v>
      </c>
      <c r="N63">
        <f t="shared" si="0"/>
        <v>-9007.7999999999993</v>
      </c>
    </row>
    <row r="64" spans="1:14" x14ac:dyDescent="0.25">
      <c r="A64" t="s">
        <v>14</v>
      </c>
      <c r="B64" t="s">
        <v>15</v>
      </c>
      <c r="C64" t="s">
        <v>32</v>
      </c>
      <c r="D64">
        <v>3479250874</v>
      </c>
      <c r="E64" s="1">
        <v>45721</v>
      </c>
      <c r="F64" s="1">
        <v>45721</v>
      </c>
      <c r="G64">
        <v>14180011428</v>
      </c>
      <c r="H64" s="6">
        <v>250480</v>
      </c>
      <c r="I64">
        <v>895.97</v>
      </c>
      <c r="J64" s="1">
        <v>45751</v>
      </c>
      <c r="K64">
        <v>734.4</v>
      </c>
      <c r="L64" s="1">
        <v>45748</v>
      </c>
      <c r="M64">
        <v>-3</v>
      </c>
      <c r="N64">
        <f t="shared" si="0"/>
        <v>-2203.1999999999998</v>
      </c>
    </row>
    <row r="65" spans="1:14" x14ac:dyDescent="0.25">
      <c r="A65" t="s">
        <v>14</v>
      </c>
      <c r="B65" t="s">
        <v>15</v>
      </c>
      <c r="C65" t="s">
        <v>32</v>
      </c>
      <c r="D65">
        <v>3479250874</v>
      </c>
      <c r="E65" s="1">
        <v>45721</v>
      </c>
      <c r="F65" s="1">
        <v>45721</v>
      </c>
      <c r="G65">
        <v>14180011617</v>
      </c>
      <c r="H65" s="6">
        <v>250481</v>
      </c>
      <c r="I65">
        <v>358.39</v>
      </c>
      <c r="J65" s="1">
        <v>45751</v>
      </c>
      <c r="K65">
        <v>293.76</v>
      </c>
      <c r="L65" s="1">
        <v>45748</v>
      </c>
      <c r="M65">
        <v>-3</v>
      </c>
      <c r="N65">
        <f t="shared" si="0"/>
        <v>-881.28</v>
      </c>
    </row>
    <row r="66" spans="1:14" x14ac:dyDescent="0.25">
      <c r="A66" t="s">
        <v>14</v>
      </c>
      <c r="B66" t="s">
        <v>15</v>
      </c>
      <c r="C66" t="s">
        <v>32</v>
      </c>
      <c r="D66">
        <v>3479250874</v>
      </c>
      <c r="E66" s="1">
        <v>45721</v>
      </c>
      <c r="F66" s="1">
        <v>45721</v>
      </c>
      <c r="G66">
        <v>14180011766</v>
      </c>
      <c r="H66" s="6">
        <v>250482</v>
      </c>
      <c r="I66">
        <v>4927.82</v>
      </c>
      <c r="J66" s="1">
        <v>45751</v>
      </c>
      <c r="K66">
        <v>4039.2</v>
      </c>
      <c r="L66" s="1">
        <v>45748</v>
      </c>
      <c r="M66">
        <v>-3</v>
      </c>
      <c r="N66">
        <f t="shared" si="0"/>
        <v>-12117.599999999999</v>
      </c>
    </row>
    <row r="67" spans="1:14" x14ac:dyDescent="0.25">
      <c r="A67" t="s">
        <v>14</v>
      </c>
      <c r="B67" t="s">
        <v>15</v>
      </c>
      <c r="C67" t="s">
        <v>32</v>
      </c>
      <c r="D67">
        <v>3479250874</v>
      </c>
      <c r="E67" s="1">
        <v>45721</v>
      </c>
      <c r="F67" s="1">
        <v>45721</v>
      </c>
      <c r="G67">
        <v>14180012030</v>
      </c>
      <c r="H67" s="6">
        <v>250483</v>
      </c>
      <c r="I67">
        <v>5031.24</v>
      </c>
      <c r="J67" s="1">
        <v>45777</v>
      </c>
      <c r="K67">
        <v>4123.97</v>
      </c>
      <c r="L67" s="1">
        <v>45775</v>
      </c>
      <c r="M67">
        <v>-2</v>
      </c>
      <c r="N67">
        <f t="shared" ref="N67:N130" si="1">K67*M67</f>
        <v>-8247.94</v>
      </c>
    </row>
    <row r="68" spans="1:14" x14ac:dyDescent="0.25">
      <c r="A68" t="s">
        <v>14</v>
      </c>
      <c r="B68" t="s">
        <v>15</v>
      </c>
      <c r="C68" t="s">
        <v>32</v>
      </c>
      <c r="D68">
        <v>3479250874</v>
      </c>
      <c r="E68" s="1">
        <v>45721</v>
      </c>
      <c r="F68" s="1">
        <v>45721</v>
      </c>
      <c r="G68">
        <v>14180012547</v>
      </c>
      <c r="H68" s="6">
        <v>250485</v>
      </c>
      <c r="I68">
        <v>1275.07</v>
      </c>
      <c r="J68" s="1">
        <v>45777</v>
      </c>
      <c r="K68">
        <v>1045.1400000000001</v>
      </c>
      <c r="L68" s="1">
        <v>45797</v>
      </c>
      <c r="M68">
        <v>20</v>
      </c>
      <c r="N68">
        <f t="shared" si="1"/>
        <v>20902.800000000003</v>
      </c>
    </row>
    <row r="69" spans="1:14" x14ac:dyDescent="0.25">
      <c r="A69" t="s">
        <v>14</v>
      </c>
      <c r="B69" t="s">
        <v>15</v>
      </c>
      <c r="C69" t="s">
        <v>76</v>
      </c>
      <c r="D69">
        <v>5807960876</v>
      </c>
      <c r="E69" s="1">
        <v>45721</v>
      </c>
      <c r="F69" s="1">
        <v>45721</v>
      </c>
      <c r="G69">
        <v>14180231887</v>
      </c>
      <c r="H69" s="6">
        <v>121</v>
      </c>
      <c r="I69">
        <v>170.8</v>
      </c>
      <c r="J69" s="1">
        <v>45751</v>
      </c>
      <c r="K69">
        <v>140</v>
      </c>
      <c r="L69" s="1">
        <v>45748</v>
      </c>
      <c r="M69">
        <v>-3</v>
      </c>
      <c r="N69">
        <f t="shared" si="1"/>
        <v>-420</v>
      </c>
    </row>
    <row r="70" spans="1:14" x14ac:dyDescent="0.25">
      <c r="A70" t="s">
        <v>14</v>
      </c>
      <c r="B70" t="s">
        <v>15</v>
      </c>
      <c r="C70" t="s">
        <v>77</v>
      </c>
      <c r="D70">
        <v>1178580997</v>
      </c>
      <c r="E70" s="1">
        <v>45722</v>
      </c>
      <c r="F70" s="1">
        <v>45722</v>
      </c>
      <c r="G70">
        <v>14189755131</v>
      </c>
      <c r="H70" s="6">
        <v>38512500016776</v>
      </c>
      <c r="I70">
        <v>103.2</v>
      </c>
      <c r="J70" s="1">
        <v>45752</v>
      </c>
      <c r="K70">
        <v>84.59</v>
      </c>
      <c r="L70" s="1">
        <v>45819</v>
      </c>
      <c r="M70">
        <v>67</v>
      </c>
      <c r="N70">
        <f t="shared" si="1"/>
        <v>5667.5300000000007</v>
      </c>
    </row>
    <row r="71" spans="1:14" x14ac:dyDescent="0.25">
      <c r="A71" t="s">
        <v>14</v>
      </c>
      <c r="B71" t="s">
        <v>15</v>
      </c>
      <c r="C71" t="s">
        <v>46</v>
      </c>
      <c r="D71">
        <v>2221101203</v>
      </c>
      <c r="E71" s="1">
        <v>45723</v>
      </c>
      <c r="F71" s="1">
        <v>45723</v>
      </c>
      <c r="G71">
        <v>14190689685</v>
      </c>
      <c r="H71" s="6">
        <v>412504995915</v>
      </c>
      <c r="I71">
        <v>458.98</v>
      </c>
      <c r="J71" s="1">
        <v>45753</v>
      </c>
      <c r="K71">
        <v>376.21</v>
      </c>
      <c r="L71" s="1">
        <v>45750</v>
      </c>
      <c r="M71">
        <v>-3</v>
      </c>
      <c r="N71">
        <f t="shared" si="1"/>
        <v>-1128.6299999999999</v>
      </c>
    </row>
    <row r="72" spans="1:14" x14ac:dyDescent="0.25">
      <c r="A72" t="s">
        <v>14</v>
      </c>
      <c r="B72" t="s">
        <v>15</v>
      </c>
      <c r="C72" t="s">
        <v>46</v>
      </c>
      <c r="D72">
        <v>2221101203</v>
      </c>
      <c r="E72" s="1">
        <v>45723</v>
      </c>
      <c r="F72" s="1">
        <v>45723</v>
      </c>
      <c r="G72">
        <v>14190689890</v>
      </c>
      <c r="H72" s="6">
        <v>412504995914</v>
      </c>
      <c r="I72">
        <v>333.16</v>
      </c>
      <c r="J72" s="1">
        <v>45753</v>
      </c>
      <c r="K72">
        <v>273.08</v>
      </c>
      <c r="L72" s="1">
        <v>45750</v>
      </c>
      <c r="M72">
        <v>-3</v>
      </c>
      <c r="N72">
        <f t="shared" si="1"/>
        <v>-819.24</v>
      </c>
    </row>
    <row r="73" spans="1:14" x14ac:dyDescent="0.25">
      <c r="A73" t="s">
        <v>14</v>
      </c>
      <c r="B73" t="s">
        <v>15</v>
      </c>
      <c r="C73" t="s">
        <v>46</v>
      </c>
      <c r="D73">
        <v>2221101203</v>
      </c>
      <c r="E73" s="1">
        <v>45723</v>
      </c>
      <c r="F73" s="1">
        <v>45723</v>
      </c>
      <c r="G73">
        <v>14190690089</v>
      </c>
      <c r="H73" s="6">
        <v>412504995913</v>
      </c>
      <c r="I73">
        <v>115.09</v>
      </c>
      <c r="J73" s="1">
        <v>45753</v>
      </c>
      <c r="K73">
        <v>94.34</v>
      </c>
      <c r="L73" s="1">
        <v>45750</v>
      </c>
      <c r="M73">
        <v>-3</v>
      </c>
      <c r="N73">
        <f t="shared" si="1"/>
        <v>-283.02</v>
      </c>
    </row>
    <row r="74" spans="1:14" x14ac:dyDescent="0.25">
      <c r="A74" t="s">
        <v>14</v>
      </c>
      <c r="B74" t="s">
        <v>15</v>
      </c>
      <c r="C74" t="s">
        <v>46</v>
      </c>
      <c r="D74">
        <v>2221101203</v>
      </c>
      <c r="E74" s="1">
        <v>45723</v>
      </c>
      <c r="F74" s="1">
        <v>45723</v>
      </c>
      <c r="G74">
        <v>14190690491</v>
      </c>
      <c r="H74" s="6">
        <v>412504995912</v>
      </c>
      <c r="I74">
        <v>354.43</v>
      </c>
      <c r="J74" s="1">
        <v>45753</v>
      </c>
      <c r="K74">
        <v>290.52</v>
      </c>
      <c r="L74" s="1">
        <v>45750</v>
      </c>
      <c r="M74">
        <v>-3</v>
      </c>
      <c r="N74">
        <f t="shared" si="1"/>
        <v>-871.56</v>
      </c>
    </row>
    <row r="75" spans="1:14" x14ac:dyDescent="0.25">
      <c r="A75" t="s">
        <v>14</v>
      </c>
      <c r="B75" t="s">
        <v>15</v>
      </c>
      <c r="C75" t="s">
        <v>46</v>
      </c>
      <c r="D75">
        <v>2221101203</v>
      </c>
      <c r="E75" s="1">
        <v>45723</v>
      </c>
      <c r="F75" s="1">
        <v>45723</v>
      </c>
      <c r="G75">
        <v>14190691017</v>
      </c>
      <c r="H75" s="6">
        <v>412504995911</v>
      </c>
      <c r="I75">
        <v>233.67</v>
      </c>
      <c r="J75" s="1">
        <v>45753</v>
      </c>
      <c r="K75">
        <v>191.53</v>
      </c>
      <c r="L75" s="1">
        <v>45750</v>
      </c>
      <c r="M75">
        <v>-3</v>
      </c>
      <c r="N75">
        <f t="shared" si="1"/>
        <v>-574.59</v>
      </c>
    </row>
    <row r="76" spans="1:14" x14ac:dyDescent="0.25">
      <c r="A76" t="s">
        <v>14</v>
      </c>
      <c r="B76" t="s">
        <v>15</v>
      </c>
      <c r="C76" t="s">
        <v>46</v>
      </c>
      <c r="D76">
        <v>2221101203</v>
      </c>
      <c r="E76" s="1">
        <v>45723</v>
      </c>
      <c r="F76" s="1">
        <v>45723</v>
      </c>
      <c r="G76">
        <v>14190691125</v>
      </c>
      <c r="H76" s="6">
        <v>412504995910</v>
      </c>
      <c r="I76">
        <v>490.18</v>
      </c>
      <c r="J76" s="1">
        <v>45753</v>
      </c>
      <c r="K76">
        <v>401.79</v>
      </c>
      <c r="L76" s="1">
        <v>45750</v>
      </c>
      <c r="M76">
        <v>-3</v>
      </c>
      <c r="N76">
        <f t="shared" si="1"/>
        <v>-1205.3700000000001</v>
      </c>
    </row>
    <row r="77" spans="1:14" x14ac:dyDescent="0.25">
      <c r="A77" t="s">
        <v>14</v>
      </c>
      <c r="B77" t="s">
        <v>15</v>
      </c>
      <c r="C77" t="s">
        <v>46</v>
      </c>
      <c r="D77">
        <v>2221101203</v>
      </c>
      <c r="E77" s="1">
        <v>45723</v>
      </c>
      <c r="F77" s="1">
        <v>45723</v>
      </c>
      <c r="G77">
        <v>14190691549</v>
      </c>
      <c r="H77" s="6">
        <v>412504995909</v>
      </c>
      <c r="I77">
        <v>440.43</v>
      </c>
      <c r="J77" s="1">
        <v>45753</v>
      </c>
      <c r="K77">
        <v>361.01</v>
      </c>
      <c r="L77" s="1">
        <v>45750</v>
      </c>
      <c r="M77">
        <v>-3</v>
      </c>
      <c r="N77">
        <f t="shared" si="1"/>
        <v>-1083.03</v>
      </c>
    </row>
    <row r="78" spans="1:14" x14ac:dyDescent="0.25">
      <c r="A78" t="s">
        <v>14</v>
      </c>
      <c r="B78" t="s">
        <v>15</v>
      </c>
      <c r="C78" t="s">
        <v>46</v>
      </c>
      <c r="D78">
        <v>2221101203</v>
      </c>
      <c r="E78" s="1">
        <v>45723</v>
      </c>
      <c r="F78" s="1">
        <v>45723</v>
      </c>
      <c r="G78">
        <v>14190781499</v>
      </c>
      <c r="H78" s="6">
        <v>412504995921</v>
      </c>
      <c r="I78">
        <v>10264.41</v>
      </c>
      <c r="J78" s="1">
        <v>45753</v>
      </c>
      <c r="K78">
        <v>8413.4500000000007</v>
      </c>
      <c r="L78" s="1">
        <v>45750</v>
      </c>
      <c r="M78">
        <v>-3</v>
      </c>
      <c r="N78">
        <f t="shared" si="1"/>
        <v>-25240.350000000002</v>
      </c>
    </row>
    <row r="79" spans="1:14" x14ac:dyDescent="0.25">
      <c r="A79" t="s">
        <v>14</v>
      </c>
      <c r="B79" t="s">
        <v>15</v>
      </c>
      <c r="C79" t="s">
        <v>46</v>
      </c>
      <c r="D79">
        <v>2221101203</v>
      </c>
      <c r="E79" s="1">
        <v>45723</v>
      </c>
      <c r="F79" s="1">
        <v>45723</v>
      </c>
      <c r="G79">
        <v>14190781809</v>
      </c>
      <c r="H79" s="6">
        <v>412504995920</v>
      </c>
      <c r="I79">
        <v>66.31</v>
      </c>
      <c r="J79" s="1">
        <v>45753</v>
      </c>
      <c r="K79">
        <v>54.35</v>
      </c>
      <c r="L79" s="1">
        <v>45750</v>
      </c>
      <c r="M79">
        <v>-3</v>
      </c>
      <c r="N79">
        <f t="shared" si="1"/>
        <v>-163.05000000000001</v>
      </c>
    </row>
    <row r="80" spans="1:14" x14ac:dyDescent="0.25">
      <c r="A80" t="s">
        <v>14</v>
      </c>
      <c r="B80" t="s">
        <v>15</v>
      </c>
      <c r="C80" t="s">
        <v>46</v>
      </c>
      <c r="D80">
        <v>2221101203</v>
      </c>
      <c r="E80" s="1">
        <v>45723</v>
      </c>
      <c r="F80" s="1">
        <v>45723</v>
      </c>
      <c r="G80">
        <v>14190782210</v>
      </c>
      <c r="H80" s="6">
        <v>412504995919</v>
      </c>
      <c r="I80">
        <v>382.68</v>
      </c>
      <c r="J80" s="1">
        <v>45753</v>
      </c>
      <c r="K80">
        <v>313.67</v>
      </c>
      <c r="L80" s="1">
        <v>45750</v>
      </c>
      <c r="M80">
        <v>-3</v>
      </c>
      <c r="N80">
        <f t="shared" si="1"/>
        <v>-941.01</v>
      </c>
    </row>
    <row r="81" spans="1:14" x14ac:dyDescent="0.25">
      <c r="A81" t="s">
        <v>14</v>
      </c>
      <c r="B81" t="s">
        <v>15</v>
      </c>
      <c r="C81" t="s">
        <v>46</v>
      </c>
      <c r="D81">
        <v>2221101203</v>
      </c>
      <c r="E81" s="1">
        <v>45723</v>
      </c>
      <c r="F81" s="1">
        <v>45723</v>
      </c>
      <c r="G81">
        <v>14190782516</v>
      </c>
      <c r="H81" s="6">
        <v>412504995918</v>
      </c>
      <c r="I81">
        <v>2070.6</v>
      </c>
      <c r="J81" s="1">
        <v>45753</v>
      </c>
      <c r="K81">
        <v>1697.21</v>
      </c>
      <c r="L81" s="1">
        <v>45750</v>
      </c>
      <c r="M81">
        <v>-3</v>
      </c>
      <c r="N81">
        <f t="shared" si="1"/>
        <v>-5091.63</v>
      </c>
    </row>
    <row r="82" spans="1:14" x14ac:dyDescent="0.25">
      <c r="A82" t="s">
        <v>14</v>
      </c>
      <c r="B82" t="s">
        <v>15</v>
      </c>
      <c r="C82" t="s">
        <v>46</v>
      </c>
      <c r="D82">
        <v>2221101203</v>
      </c>
      <c r="E82" s="1">
        <v>45723</v>
      </c>
      <c r="F82" s="1">
        <v>45723</v>
      </c>
      <c r="G82">
        <v>14190782790</v>
      </c>
      <c r="H82" s="6">
        <v>412504995917</v>
      </c>
      <c r="I82">
        <v>69.760000000000005</v>
      </c>
      <c r="J82" s="1">
        <v>45753</v>
      </c>
      <c r="K82">
        <v>57.18</v>
      </c>
      <c r="L82" s="1">
        <v>45750</v>
      </c>
      <c r="M82">
        <v>-3</v>
      </c>
      <c r="N82">
        <f t="shared" si="1"/>
        <v>-171.54</v>
      </c>
    </row>
    <row r="83" spans="1:14" x14ac:dyDescent="0.25">
      <c r="A83" t="s">
        <v>14</v>
      </c>
      <c r="B83" t="s">
        <v>15</v>
      </c>
      <c r="C83" t="s">
        <v>46</v>
      </c>
      <c r="D83">
        <v>2221101203</v>
      </c>
      <c r="E83" s="1">
        <v>45723</v>
      </c>
      <c r="F83" s="1">
        <v>45723</v>
      </c>
      <c r="G83">
        <v>14190783109</v>
      </c>
      <c r="H83" s="6">
        <v>412504995916</v>
      </c>
      <c r="I83">
        <v>1955.55</v>
      </c>
      <c r="J83" s="1">
        <v>45753</v>
      </c>
      <c r="K83">
        <v>1602.91</v>
      </c>
      <c r="L83" s="1">
        <v>45750</v>
      </c>
      <c r="M83">
        <v>-3</v>
      </c>
      <c r="N83">
        <f t="shared" si="1"/>
        <v>-4808.7300000000005</v>
      </c>
    </row>
    <row r="84" spans="1:14" x14ac:dyDescent="0.25">
      <c r="A84" t="s">
        <v>14</v>
      </c>
      <c r="B84" t="s">
        <v>15</v>
      </c>
      <c r="C84" t="s">
        <v>78</v>
      </c>
      <c r="D84">
        <v>133090878</v>
      </c>
      <c r="E84" s="1">
        <v>45724</v>
      </c>
      <c r="F84" s="1">
        <v>45724</v>
      </c>
      <c r="G84">
        <v>14200521323</v>
      </c>
      <c r="H84" s="6">
        <v>1.2002025000000701E+17</v>
      </c>
      <c r="I84">
        <v>28.85</v>
      </c>
      <c r="J84" s="1">
        <v>45754</v>
      </c>
      <c r="K84">
        <v>9</v>
      </c>
      <c r="L84" s="1">
        <v>45812</v>
      </c>
      <c r="M84">
        <v>58</v>
      </c>
      <c r="N84">
        <f t="shared" si="1"/>
        <v>522</v>
      </c>
    </row>
    <row r="85" spans="1:14" x14ac:dyDescent="0.25">
      <c r="A85" t="s">
        <v>14</v>
      </c>
      <c r="B85" t="s">
        <v>15</v>
      </c>
      <c r="C85" t="s">
        <v>79</v>
      </c>
      <c r="D85">
        <v>2510940824</v>
      </c>
      <c r="E85" s="1">
        <v>45726</v>
      </c>
      <c r="F85" s="1">
        <v>45726</v>
      </c>
      <c r="G85">
        <v>14210861695</v>
      </c>
      <c r="H85" s="6">
        <v>186</v>
      </c>
      <c r="I85">
        <v>15998.97</v>
      </c>
      <c r="J85" s="1">
        <v>45756</v>
      </c>
      <c r="K85">
        <v>13113.91</v>
      </c>
      <c r="L85" s="1">
        <v>45754</v>
      </c>
      <c r="M85">
        <v>-2</v>
      </c>
      <c r="N85">
        <f t="shared" si="1"/>
        <v>-26227.82</v>
      </c>
    </row>
    <row r="86" spans="1:14" x14ac:dyDescent="0.25">
      <c r="A86" t="s">
        <v>14</v>
      </c>
      <c r="B86" t="s">
        <v>15</v>
      </c>
      <c r="C86" t="s">
        <v>80</v>
      </c>
      <c r="D86">
        <v>5514220820</v>
      </c>
      <c r="E86" s="1">
        <v>45727</v>
      </c>
      <c r="F86" s="1">
        <v>45727</v>
      </c>
      <c r="G86">
        <v>14213334997</v>
      </c>
      <c r="H86" s="6" t="s">
        <v>81</v>
      </c>
      <c r="I86">
        <v>7455.55</v>
      </c>
      <c r="J86" s="1">
        <v>45757</v>
      </c>
      <c r="K86">
        <v>6111.11</v>
      </c>
      <c r="L86" s="1">
        <v>45758</v>
      </c>
      <c r="M86">
        <v>1</v>
      </c>
      <c r="N86">
        <f t="shared" si="1"/>
        <v>6111.11</v>
      </c>
    </row>
    <row r="87" spans="1:14" x14ac:dyDescent="0.25">
      <c r="A87" t="s">
        <v>14</v>
      </c>
      <c r="B87" t="s">
        <v>15</v>
      </c>
      <c r="C87" t="s">
        <v>82</v>
      </c>
      <c r="D87">
        <v>3178690735</v>
      </c>
      <c r="E87" s="1">
        <v>45728</v>
      </c>
      <c r="F87" s="1">
        <v>45728</v>
      </c>
      <c r="G87">
        <v>14221603071</v>
      </c>
      <c r="H87" s="6" t="s">
        <v>83</v>
      </c>
      <c r="I87">
        <v>4209</v>
      </c>
      <c r="J87" s="1">
        <v>45758</v>
      </c>
      <c r="K87">
        <v>3450</v>
      </c>
      <c r="L87" s="1">
        <v>45748</v>
      </c>
      <c r="M87">
        <v>-10</v>
      </c>
      <c r="N87">
        <f t="shared" si="1"/>
        <v>-34500</v>
      </c>
    </row>
    <row r="88" spans="1:14" x14ac:dyDescent="0.25">
      <c r="A88" t="s">
        <v>14</v>
      </c>
      <c r="B88" t="s">
        <v>15</v>
      </c>
      <c r="C88" t="s">
        <v>84</v>
      </c>
      <c r="D88">
        <v>6627460824</v>
      </c>
      <c r="E88" s="1">
        <v>45728</v>
      </c>
      <c r="F88" s="1">
        <v>45728</v>
      </c>
      <c r="G88">
        <v>14221940895</v>
      </c>
      <c r="H88" s="6">
        <v>20</v>
      </c>
      <c r="I88">
        <v>173343.46</v>
      </c>
      <c r="J88" s="1">
        <v>45758</v>
      </c>
      <c r="K88">
        <v>142084.79999999999</v>
      </c>
      <c r="L88" s="1">
        <v>45754</v>
      </c>
      <c r="M88">
        <v>-4</v>
      </c>
      <c r="N88">
        <f t="shared" si="1"/>
        <v>-568339.19999999995</v>
      </c>
    </row>
    <row r="89" spans="1:14" x14ac:dyDescent="0.25">
      <c r="A89" t="s">
        <v>14</v>
      </c>
      <c r="B89" t="s">
        <v>15</v>
      </c>
      <c r="C89" t="s">
        <v>85</v>
      </c>
      <c r="D89" t="s">
        <v>86</v>
      </c>
      <c r="E89" s="1">
        <v>45728</v>
      </c>
      <c r="F89" s="1">
        <v>45728</v>
      </c>
      <c r="G89">
        <v>14222217540</v>
      </c>
      <c r="H89" s="6" t="s">
        <v>87</v>
      </c>
      <c r="I89">
        <v>1220</v>
      </c>
      <c r="J89" s="1">
        <v>45758</v>
      </c>
      <c r="K89">
        <v>1000</v>
      </c>
      <c r="L89" s="1">
        <v>45798</v>
      </c>
      <c r="M89">
        <v>40</v>
      </c>
      <c r="N89">
        <f t="shared" si="1"/>
        <v>40000</v>
      </c>
    </row>
    <row r="90" spans="1:14" x14ac:dyDescent="0.25">
      <c r="A90" t="s">
        <v>14</v>
      </c>
      <c r="B90" t="s">
        <v>15</v>
      </c>
      <c r="C90" t="s">
        <v>88</v>
      </c>
      <c r="D90">
        <v>14530191007</v>
      </c>
      <c r="E90" s="1">
        <v>45728</v>
      </c>
      <c r="F90" s="1">
        <v>45728</v>
      </c>
      <c r="G90">
        <v>14222743391</v>
      </c>
      <c r="H90" s="6">
        <v>20250000676</v>
      </c>
      <c r="I90">
        <v>7441.77</v>
      </c>
      <c r="J90" s="1">
        <v>45758</v>
      </c>
      <c r="K90">
        <v>7441.77</v>
      </c>
      <c r="L90" s="1">
        <v>45777</v>
      </c>
      <c r="M90">
        <v>19</v>
      </c>
      <c r="N90">
        <f t="shared" si="1"/>
        <v>141393.63</v>
      </c>
    </row>
    <row r="91" spans="1:14" x14ac:dyDescent="0.25">
      <c r="A91" t="s">
        <v>14</v>
      </c>
      <c r="B91" t="s">
        <v>15</v>
      </c>
      <c r="C91" t="s">
        <v>32</v>
      </c>
      <c r="D91">
        <v>3479250874</v>
      </c>
      <c r="E91" s="1">
        <v>45728</v>
      </c>
      <c r="F91" s="1">
        <v>45728</v>
      </c>
      <c r="G91">
        <v>14228760689</v>
      </c>
      <c r="H91" s="6">
        <v>250594</v>
      </c>
      <c r="I91">
        <v>390.61</v>
      </c>
      <c r="J91" s="1">
        <v>45808</v>
      </c>
      <c r="K91">
        <v>320.17</v>
      </c>
      <c r="L91" s="1">
        <v>45775</v>
      </c>
      <c r="M91">
        <v>-33</v>
      </c>
      <c r="N91">
        <f t="shared" si="1"/>
        <v>-10565.61</v>
      </c>
    </row>
    <row r="92" spans="1:14" x14ac:dyDescent="0.25">
      <c r="A92" t="s">
        <v>14</v>
      </c>
      <c r="B92" t="s">
        <v>15</v>
      </c>
      <c r="C92" t="s">
        <v>89</v>
      </c>
      <c r="D92">
        <v>7978810583</v>
      </c>
      <c r="E92" s="1">
        <v>45728</v>
      </c>
      <c r="F92" s="1">
        <v>45728</v>
      </c>
      <c r="G92">
        <v>14229630222</v>
      </c>
      <c r="H92" s="6" t="s">
        <v>90</v>
      </c>
      <c r="I92">
        <v>122.9</v>
      </c>
      <c r="J92" s="1">
        <v>45758</v>
      </c>
      <c r="K92">
        <v>122.9</v>
      </c>
      <c r="L92" s="1">
        <v>45748</v>
      </c>
      <c r="M92">
        <v>-10</v>
      </c>
      <c r="N92">
        <f t="shared" si="1"/>
        <v>-1229</v>
      </c>
    </row>
    <row r="93" spans="1:14" x14ac:dyDescent="0.25">
      <c r="A93" t="s">
        <v>14</v>
      </c>
      <c r="B93" t="s">
        <v>15</v>
      </c>
      <c r="C93" t="s">
        <v>91</v>
      </c>
      <c r="D93">
        <v>80057930150</v>
      </c>
      <c r="E93" s="1">
        <v>45728</v>
      </c>
      <c r="F93" s="1">
        <v>45728</v>
      </c>
      <c r="G93">
        <v>14230048126</v>
      </c>
      <c r="H93" s="6" t="s">
        <v>92</v>
      </c>
      <c r="I93">
        <v>4392</v>
      </c>
      <c r="J93" s="1">
        <v>45758</v>
      </c>
      <c r="K93">
        <v>3600</v>
      </c>
      <c r="L93" s="1">
        <v>45818</v>
      </c>
      <c r="M93">
        <v>60</v>
      </c>
      <c r="N93">
        <f t="shared" si="1"/>
        <v>216000</v>
      </c>
    </row>
    <row r="94" spans="1:14" x14ac:dyDescent="0.25">
      <c r="A94" t="s">
        <v>14</v>
      </c>
      <c r="B94" t="s">
        <v>15</v>
      </c>
      <c r="C94" t="s">
        <v>93</v>
      </c>
      <c r="D94">
        <v>273690818</v>
      </c>
      <c r="E94" s="1">
        <v>45730</v>
      </c>
      <c r="F94" s="1">
        <v>45730</v>
      </c>
      <c r="G94">
        <v>14243686371</v>
      </c>
      <c r="H94" s="6" t="s">
        <v>94</v>
      </c>
      <c r="I94">
        <v>35225.06</v>
      </c>
      <c r="J94" s="1">
        <v>45760</v>
      </c>
      <c r="K94">
        <v>28873</v>
      </c>
      <c r="L94" s="1">
        <v>45748</v>
      </c>
      <c r="M94">
        <v>-12</v>
      </c>
      <c r="N94">
        <f t="shared" si="1"/>
        <v>-346476</v>
      </c>
    </row>
    <row r="95" spans="1:14" x14ac:dyDescent="0.25">
      <c r="A95" t="s">
        <v>14</v>
      </c>
      <c r="B95" t="s">
        <v>15</v>
      </c>
      <c r="C95" t="s">
        <v>95</v>
      </c>
      <c r="D95">
        <v>9933630155</v>
      </c>
      <c r="E95" s="1">
        <v>45731</v>
      </c>
      <c r="F95" s="1">
        <v>45731</v>
      </c>
      <c r="G95">
        <v>14261653990</v>
      </c>
      <c r="H95" s="6">
        <v>9700265609</v>
      </c>
      <c r="I95">
        <v>16250.4</v>
      </c>
      <c r="J95" s="1">
        <v>45761</v>
      </c>
      <c r="K95">
        <v>13320</v>
      </c>
      <c r="L95" s="1">
        <v>45775</v>
      </c>
      <c r="M95">
        <v>14</v>
      </c>
      <c r="N95">
        <f t="shared" si="1"/>
        <v>186480</v>
      </c>
    </row>
    <row r="96" spans="1:14" x14ac:dyDescent="0.25">
      <c r="A96" t="s">
        <v>14</v>
      </c>
      <c r="B96" t="s">
        <v>15</v>
      </c>
      <c r="C96" t="s">
        <v>37</v>
      </c>
      <c r="D96">
        <v>11277000151</v>
      </c>
      <c r="E96" s="1">
        <v>45733</v>
      </c>
      <c r="F96" s="1">
        <v>45733</v>
      </c>
      <c r="G96">
        <v>14268096583</v>
      </c>
      <c r="H96" s="6" t="s">
        <v>96</v>
      </c>
      <c r="I96">
        <v>16526.18</v>
      </c>
      <c r="J96" s="1">
        <v>45763</v>
      </c>
      <c r="K96">
        <v>13546.05</v>
      </c>
      <c r="L96" s="1">
        <v>45764</v>
      </c>
      <c r="M96">
        <v>1</v>
      </c>
      <c r="N96">
        <f t="shared" si="1"/>
        <v>13546.05</v>
      </c>
    </row>
    <row r="97" spans="1:14" x14ac:dyDescent="0.25">
      <c r="A97" t="s">
        <v>14</v>
      </c>
      <c r="B97" t="s">
        <v>15</v>
      </c>
      <c r="C97" t="s">
        <v>97</v>
      </c>
      <c r="D97">
        <v>5452940827</v>
      </c>
      <c r="E97" s="1">
        <v>45733</v>
      </c>
      <c r="F97" s="1">
        <v>45733</v>
      </c>
      <c r="G97">
        <v>14268530767</v>
      </c>
      <c r="H97" s="6">
        <v>136</v>
      </c>
      <c r="I97">
        <v>10004.049999999999</v>
      </c>
      <c r="J97" s="1">
        <v>45763</v>
      </c>
      <c r="K97">
        <v>8200.0400000000009</v>
      </c>
      <c r="L97" s="1">
        <v>45748</v>
      </c>
      <c r="M97">
        <v>-15</v>
      </c>
      <c r="N97">
        <f t="shared" si="1"/>
        <v>-123000.6</v>
      </c>
    </row>
    <row r="98" spans="1:14" x14ac:dyDescent="0.25">
      <c r="A98" t="s">
        <v>14</v>
      </c>
      <c r="B98" t="s">
        <v>15</v>
      </c>
      <c r="C98" t="s">
        <v>98</v>
      </c>
      <c r="D98">
        <v>4797200823</v>
      </c>
      <c r="E98" s="1">
        <v>45733</v>
      </c>
      <c r="F98" s="1">
        <v>45733</v>
      </c>
      <c r="G98">
        <v>14272292468</v>
      </c>
      <c r="H98" s="6">
        <v>5.0020250000001E+16</v>
      </c>
      <c r="I98">
        <v>327.01</v>
      </c>
      <c r="J98" s="1">
        <v>45763</v>
      </c>
      <c r="K98">
        <v>297.27999999999997</v>
      </c>
      <c r="L98" s="1">
        <v>45756</v>
      </c>
      <c r="M98">
        <v>-7</v>
      </c>
      <c r="N98">
        <f t="shared" si="1"/>
        <v>-2080.96</v>
      </c>
    </row>
    <row r="99" spans="1:14" x14ac:dyDescent="0.25">
      <c r="A99" t="s">
        <v>14</v>
      </c>
      <c r="B99" t="s">
        <v>15</v>
      </c>
      <c r="C99" t="s">
        <v>99</v>
      </c>
      <c r="D99">
        <v>799960158</v>
      </c>
      <c r="E99" s="1">
        <v>45734</v>
      </c>
      <c r="F99" s="1">
        <v>45734</v>
      </c>
      <c r="G99">
        <v>14273554186</v>
      </c>
      <c r="H99" s="6" t="s">
        <v>100</v>
      </c>
      <c r="I99">
        <v>1171.2</v>
      </c>
      <c r="J99" s="1">
        <v>45764</v>
      </c>
      <c r="K99">
        <v>960</v>
      </c>
      <c r="L99" s="1">
        <v>45789</v>
      </c>
      <c r="M99">
        <v>25</v>
      </c>
      <c r="N99">
        <f t="shared" si="1"/>
        <v>24000</v>
      </c>
    </row>
    <row r="100" spans="1:14" x14ac:dyDescent="0.25">
      <c r="A100" t="s">
        <v>14</v>
      </c>
      <c r="B100" t="s">
        <v>15</v>
      </c>
      <c r="C100" t="s">
        <v>101</v>
      </c>
      <c r="D100">
        <v>1788080156</v>
      </c>
      <c r="E100" s="1">
        <v>45734</v>
      </c>
      <c r="F100" s="1">
        <v>45734</v>
      </c>
      <c r="G100">
        <v>14281855739</v>
      </c>
      <c r="H100" s="6">
        <v>1010946117</v>
      </c>
      <c r="I100">
        <v>2098.52</v>
      </c>
      <c r="J100" s="1">
        <v>45764</v>
      </c>
      <c r="K100">
        <v>1720.1</v>
      </c>
      <c r="L100" s="1">
        <v>45783</v>
      </c>
      <c r="M100">
        <v>19</v>
      </c>
      <c r="N100">
        <f t="shared" si="1"/>
        <v>32681.899999999998</v>
      </c>
    </row>
    <row r="101" spans="1:14" x14ac:dyDescent="0.25">
      <c r="A101" t="s">
        <v>14</v>
      </c>
      <c r="B101" t="s">
        <v>15</v>
      </c>
      <c r="C101" t="s">
        <v>37</v>
      </c>
      <c r="D101">
        <v>11277000151</v>
      </c>
      <c r="E101" s="1">
        <v>45735</v>
      </c>
      <c r="F101" s="1">
        <v>45735</v>
      </c>
      <c r="G101">
        <v>14284281732</v>
      </c>
      <c r="H101" s="6" t="s">
        <v>102</v>
      </c>
      <c r="I101">
        <v>1368.84</v>
      </c>
      <c r="J101" s="1">
        <v>45765</v>
      </c>
      <c r="K101">
        <v>1122</v>
      </c>
      <c r="L101" s="1">
        <v>45764</v>
      </c>
      <c r="M101">
        <v>-1</v>
      </c>
      <c r="N101">
        <f t="shared" si="1"/>
        <v>-1122</v>
      </c>
    </row>
    <row r="102" spans="1:14" x14ac:dyDescent="0.25">
      <c r="A102" t="s">
        <v>14</v>
      </c>
      <c r="B102" t="s">
        <v>15</v>
      </c>
      <c r="C102" t="s">
        <v>32</v>
      </c>
      <c r="D102">
        <v>3479250874</v>
      </c>
      <c r="E102" s="1">
        <v>45735</v>
      </c>
      <c r="F102" s="1">
        <v>45735</v>
      </c>
      <c r="G102">
        <v>14284542336</v>
      </c>
      <c r="H102" s="6">
        <v>250658</v>
      </c>
      <c r="I102">
        <v>5375.75</v>
      </c>
      <c r="J102" s="1">
        <v>45808</v>
      </c>
      <c r="K102">
        <v>4406.3500000000004</v>
      </c>
      <c r="L102" s="1">
        <v>45775</v>
      </c>
      <c r="M102">
        <v>-33</v>
      </c>
      <c r="N102">
        <f t="shared" si="1"/>
        <v>-145409.55000000002</v>
      </c>
    </row>
    <row r="103" spans="1:14" x14ac:dyDescent="0.25">
      <c r="A103" t="s">
        <v>14</v>
      </c>
      <c r="B103" t="s">
        <v>15</v>
      </c>
      <c r="C103" t="s">
        <v>103</v>
      </c>
      <c r="D103">
        <v>3620850820</v>
      </c>
      <c r="E103" s="1">
        <v>45735</v>
      </c>
      <c r="F103" s="1">
        <v>45735</v>
      </c>
      <c r="G103">
        <v>14286339395</v>
      </c>
      <c r="H103" s="6" t="s">
        <v>104</v>
      </c>
      <c r="I103">
        <v>640.15</v>
      </c>
      <c r="J103" s="1">
        <v>45765</v>
      </c>
      <c r="K103">
        <v>524.71</v>
      </c>
      <c r="L103" s="1">
        <v>45754</v>
      </c>
      <c r="M103">
        <v>-11</v>
      </c>
      <c r="N103">
        <f t="shared" si="1"/>
        <v>-5771.81</v>
      </c>
    </row>
    <row r="104" spans="1:14" x14ac:dyDescent="0.25">
      <c r="A104" t="s">
        <v>14</v>
      </c>
      <c r="B104" t="s">
        <v>15</v>
      </c>
      <c r="C104" t="s">
        <v>105</v>
      </c>
      <c r="D104">
        <v>1769040856</v>
      </c>
      <c r="E104" s="1">
        <v>45735</v>
      </c>
      <c r="F104" s="1">
        <v>45735</v>
      </c>
      <c r="G104">
        <v>14287571549</v>
      </c>
      <c r="H104" s="6" t="s">
        <v>106</v>
      </c>
      <c r="I104">
        <v>154.01</v>
      </c>
      <c r="J104" s="1">
        <v>45765</v>
      </c>
      <c r="K104">
        <v>126.24</v>
      </c>
      <c r="L104" s="1">
        <v>45805</v>
      </c>
      <c r="M104">
        <v>40</v>
      </c>
      <c r="N104">
        <f t="shared" si="1"/>
        <v>5049.5999999999995</v>
      </c>
    </row>
    <row r="105" spans="1:14" x14ac:dyDescent="0.25">
      <c r="A105" t="s">
        <v>14</v>
      </c>
      <c r="B105" t="s">
        <v>15</v>
      </c>
      <c r="C105" t="s">
        <v>107</v>
      </c>
      <c r="D105" t="s">
        <v>108</v>
      </c>
      <c r="E105" s="1">
        <v>45736</v>
      </c>
      <c r="F105" s="1">
        <v>45736</v>
      </c>
      <c r="G105">
        <v>14293219741</v>
      </c>
      <c r="H105" s="6">
        <v>16</v>
      </c>
      <c r="I105">
        <v>25620</v>
      </c>
      <c r="J105" s="1">
        <v>45766</v>
      </c>
      <c r="K105">
        <v>21000</v>
      </c>
      <c r="L105" s="1">
        <v>45756</v>
      </c>
      <c r="M105">
        <v>-10</v>
      </c>
      <c r="N105">
        <f t="shared" si="1"/>
        <v>-210000</v>
      </c>
    </row>
    <row r="106" spans="1:14" x14ac:dyDescent="0.25">
      <c r="A106" t="s">
        <v>14</v>
      </c>
      <c r="B106" t="s">
        <v>15</v>
      </c>
      <c r="C106" t="s">
        <v>109</v>
      </c>
      <c r="D106" t="s">
        <v>110</v>
      </c>
      <c r="E106" s="1">
        <v>45736</v>
      </c>
      <c r="F106" s="1">
        <v>45736</v>
      </c>
      <c r="G106">
        <v>14295135537</v>
      </c>
      <c r="H106" s="6" t="s">
        <v>111</v>
      </c>
      <c r="I106">
        <v>660</v>
      </c>
      <c r="J106" s="1">
        <v>45766</v>
      </c>
      <c r="K106">
        <v>660</v>
      </c>
      <c r="L106" s="1">
        <v>45748</v>
      </c>
      <c r="M106">
        <v>-18</v>
      </c>
      <c r="N106">
        <f t="shared" si="1"/>
        <v>-11880</v>
      </c>
    </row>
    <row r="107" spans="1:14" x14ac:dyDescent="0.25">
      <c r="A107" t="s">
        <v>14</v>
      </c>
      <c r="B107" t="s">
        <v>15</v>
      </c>
      <c r="C107" t="s">
        <v>112</v>
      </c>
      <c r="D107">
        <v>8850080964</v>
      </c>
      <c r="E107" s="1">
        <v>45737</v>
      </c>
      <c r="F107" s="1">
        <v>45737</v>
      </c>
      <c r="G107">
        <v>14298524523</v>
      </c>
      <c r="H107" s="6" t="s">
        <v>113</v>
      </c>
      <c r="I107">
        <v>995.52</v>
      </c>
      <c r="J107" s="1">
        <v>45767</v>
      </c>
      <c r="K107">
        <v>816</v>
      </c>
      <c r="L107" s="1">
        <v>45786</v>
      </c>
      <c r="M107">
        <v>19</v>
      </c>
      <c r="N107">
        <f t="shared" si="1"/>
        <v>15504</v>
      </c>
    </row>
    <row r="108" spans="1:14" x14ac:dyDescent="0.25">
      <c r="A108" t="s">
        <v>14</v>
      </c>
      <c r="B108" t="s">
        <v>15</v>
      </c>
      <c r="C108" t="s">
        <v>37</v>
      </c>
      <c r="D108">
        <v>11277000151</v>
      </c>
      <c r="E108" s="1">
        <v>45740</v>
      </c>
      <c r="F108" s="1">
        <v>45740</v>
      </c>
      <c r="G108">
        <v>14309633496</v>
      </c>
      <c r="H108" s="6" t="s">
        <v>114</v>
      </c>
      <c r="I108">
        <v>91.26</v>
      </c>
      <c r="J108" s="1">
        <v>45770</v>
      </c>
      <c r="K108">
        <v>74.8</v>
      </c>
      <c r="L108" s="1">
        <v>45764</v>
      </c>
      <c r="M108">
        <v>-6</v>
      </c>
      <c r="N108">
        <f t="shared" si="1"/>
        <v>-448.79999999999995</v>
      </c>
    </row>
    <row r="109" spans="1:14" x14ac:dyDescent="0.25">
      <c r="A109" t="s">
        <v>14</v>
      </c>
      <c r="B109" t="s">
        <v>15</v>
      </c>
      <c r="C109" t="s">
        <v>115</v>
      </c>
      <c r="D109">
        <v>11253570151</v>
      </c>
      <c r="E109" s="1">
        <v>45741</v>
      </c>
      <c r="F109" s="1">
        <v>45741</v>
      </c>
      <c r="G109">
        <v>14318842965</v>
      </c>
      <c r="H109" s="6" t="s">
        <v>116</v>
      </c>
      <c r="I109">
        <v>6749.36</v>
      </c>
      <c r="J109" s="1">
        <v>45771</v>
      </c>
      <c r="K109">
        <v>5532.26</v>
      </c>
      <c r="L109" s="1">
        <v>45748</v>
      </c>
      <c r="M109">
        <v>-23</v>
      </c>
      <c r="N109">
        <f t="shared" si="1"/>
        <v>-127241.98000000001</v>
      </c>
    </row>
    <row r="110" spans="1:14" x14ac:dyDescent="0.25">
      <c r="A110" t="s">
        <v>14</v>
      </c>
      <c r="B110" t="s">
        <v>15</v>
      </c>
      <c r="C110" t="s">
        <v>37</v>
      </c>
      <c r="D110">
        <v>11277000151</v>
      </c>
      <c r="E110" s="1">
        <v>45742</v>
      </c>
      <c r="F110" s="1">
        <v>45742</v>
      </c>
      <c r="G110">
        <v>14321258663</v>
      </c>
      <c r="H110" s="6" t="s">
        <v>117</v>
      </c>
      <c r="I110">
        <v>91.26</v>
      </c>
      <c r="J110" s="1">
        <v>45772</v>
      </c>
      <c r="K110">
        <v>74.8</v>
      </c>
      <c r="L110" s="1">
        <v>45764</v>
      </c>
      <c r="M110">
        <v>-8</v>
      </c>
      <c r="N110">
        <f t="shared" si="1"/>
        <v>-598.4</v>
      </c>
    </row>
    <row r="111" spans="1:14" x14ac:dyDescent="0.25">
      <c r="A111" t="s">
        <v>14</v>
      </c>
      <c r="B111" t="s">
        <v>15</v>
      </c>
      <c r="C111" t="s">
        <v>118</v>
      </c>
      <c r="D111">
        <v>144390820</v>
      </c>
      <c r="E111" s="1">
        <v>45742</v>
      </c>
      <c r="F111" s="1">
        <v>45742</v>
      </c>
      <c r="G111">
        <v>14324150442</v>
      </c>
      <c r="H111" s="6" t="s">
        <v>119</v>
      </c>
      <c r="I111">
        <v>3671.71</v>
      </c>
      <c r="J111" s="1">
        <v>45772</v>
      </c>
      <c r="K111">
        <v>3009.6</v>
      </c>
      <c r="L111" s="1">
        <v>45782</v>
      </c>
      <c r="M111">
        <v>10</v>
      </c>
      <c r="N111">
        <f t="shared" si="1"/>
        <v>30096</v>
      </c>
    </row>
    <row r="112" spans="1:14" x14ac:dyDescent="0.25">
      <c r="A112" t="s">
        <v>14</v>
      </c>
      <c r="B112" t="s">
        <v>15</v>
      </c>
      <c r="C112" t="s">
        <v>118</v>
      </c>
      <c r="D112">
        <v>144390820</v>
      </c>
      <c r="E112" s="1">
        <v>45742</v>
      </c>
      <c r="F112" s="1">
        <v>45742</v>
      </c>
      <c r="G112">
        <v>14324213288</v>
      </c>
      <c r="H112" s="6" t="s">
        <v>120</v>
      </c>
      <c r="I112">
        <v>14745.57</v>
      </c>
      <c r="J112" s="1">
        <v>45772</v>
      </c>
      <c r="K112">
        <v>13405.06</v>
      </c>
      <c r="L112" s="1">
        <v>45782</v>
      </c>
      <c r="M112">
        <v>10</v>
      </c>
      <c r="N112">
        <f t="shared" si="1"/>
        <v>134050.6</v>
      </c>
    </row>
    <row r="113" spans="1:14" x14ac:dyDescent="0.25">
      <c r="A113" t="s">
        <v>14</v>
      </c>
      <c r="B113" t="s">
        <v>15</v>
      </c>
      <c r="C113" t="s">
        <v>48</v>
      </c>
      <c r="D113" t="s">
        <v>49</v>
      </c>
      <c r="E113" s="1">
        <v>45742</v>
      </c>
      <c r="F113" s="1">
        <v>45742</v>
      </c>
      <c r="G113">
        <v>14324717241</v>
      </c>
      <c r="H113" s="6" t="s">
        <v>121</v>
      </c>
      <c r="I113">
        <v>2115.94</v>
      </c>
      <c r="J113" s="1">
        <v>45772</v>
      </c>
      <c r="K113">
        <v>2115.94</v>
      </c>
      <c r="L113" s="1">
        <v>45755</v>
      </c>
      <c r="M113">
        <v>-17</v>
      </c>
      <c r="N113">
        <f t="shared" si="1"/>
        <v>-35970.980000000003</v>
      </c>
    </row>
    <row r="114" spans="1:14" x14ac:dyDescent="0.25">
      <c r="A114" t="s">
        <v>14</v>
      </c>
      <c r="B114" t="s">
        <v>15</v>
      </c>
      <c r="C114" t="s">
        <v>89</v>
      </c>
      <c r="D114">
        <v>7978810583</v>
      </c>
      <c r="E114" s="1">
        <v>45743</v>
      </c>
      <c r="F114" s="1">
        <v>45743</v>
      </c>
      <c r="G114">
        <v>14326875171</v>
      </c>
      <c r="H114" s="6" t="s">
        <v>122</v>
      </c>
      <c r="I114">
        <v>122</v>
      </c>
      <c r="J114" s="1">
        <v>45773</v>
      </c>
      <c r="K114">
        <v>100</v>
      </c>
      <c r="L114" s="1">
        <v>45748</v>
      </c>
      <c r="M114">
        <v>-25</v>
      </c>
      <c r="N114">
        <f t="shared" si="1"/>
        <v>-2500</v>
      </c>
    </row>
    <row r="115" spans="1:14" x14ac:dyDescent="0.25">
      <c r="A115" t="s">
        <v>14</v>
      </c>
      <c r="B115" t="s">
        <v>15</v>
      </c>
      <c r="C115" t="s">
        <v>123</v>
      </c>
      <c r="D115">
        <v>6714021000</v>
      </c>
      <c r="E115" s="1">
        <v>45743</v>
      </c>
      <c r="F115" s="1">
        <v>45743</v>
      </c>
      <c r="G115">
        <v>14328605062</v>
      </c>
      <c r="H115" s="6">
        <v>202530014369</v>
      </c>
      <c r="I115">
        <v>85.44</v>
      </c>
      <c r="J115" s="1">
        <v>45773</v>
      </c>
      <c r="K115">
        <v>85.44</v>
      </c>
      <c r="L115" s="1">
        <v>45756</v>
      </c>
      <c r="M115">
        <v>-17</v>
      </c>
      <c r="N115">
        <f t="shared" si="1"/>
        <v>-1452.48</v>
      </c>
    </row>
    <row r="116" spans="1:14" x14ac:dyDescent="0.25">
      <c r="A116" t="s">
        <v>14</v>
      </c>
      <c r="B116" t="s">
        <v>15</v>
      </c>
      <c r="C116" t="s">
        <v>124</v>
      </c>
      <c r="D116">
        <v>2438620961</v>
      </c>
      <c r="E116" s="1">
        <v>45744</v>
      </c>
      <c r="F116" s="1">
        <v>45744</v>
      </c>
      <c r="G116">
        <v>14334736818</v>
      </c>
      <c r="H116" s="6">
        <v>311053577</v>
      </c>
      <c r="I116">
        <v>6026.8</v>
      </c>
      <c r="J116" s="1">
        <v>45774</v>
      </c>
      <c r="K116">
        <v>4940</v>
      </c>
      <c r="L116" s="1">
        <v>45762</v>
      </c>
      <c r="M116">
        <v>-12</v>
      </c>
      <c r="N116">
        <f t="shared" si="1"/>
        <v>-59280</v>
      </c>
    </row>
    <row r="117" spans="1:14" x14ac:dyDescent="0.25">
      <c r="A117" t="s">
        <v>14</v>
      </c>
      <c r="B117" t="s">
        <v>15</v>
      </c>
      <c r="C117" t="s">
        <v>123</v>
      </c>
      <c r="D117">
        <v>6714021000</v>
      </c>
      <c r="E117" s="1">
        <v>45744</v>
      </c>
      <c r="F117" s="1">
        <v>45744</v>
      </c>
      <c r="G117">
        <v>14339413533</v>
      </c>
      <c r="H117" s="6">
        <v>202530015170</v>
      </c>
      <c r="I117">
        <v>19.64</v>
      </c>
      <c r="J117" s="1">
        <v>45774</v>
      </c>
      <c r="K117">
        <v>16.100000000000001</v>
      </c>
      <c r="L117" s="1">
        <v>45756</v>
      </c>
      <c r="M117">
        <v>-18</v>
      </c>
      <c r="N117">
        <f t="shared" si="1"/>
        <v>-289.8</v>
      </c>
    </row>
    <row r="118" spans="1:14" x14ac:dyDescent="0.25">
      <c r="A118" t="s">
        <v>14</v>
      </c>
      <c r="B118" t="s">
        <v>15</v>
      </c>
      <c r="C118" t="s">
        <v>123</v>
      </c>
      <c r="D118">
        <v>6714021000</v>
      </c>
      <c r="E118" s="1">
        <v>45745</v>
      </c>
      <c r="F118" s="1">
        <v>45745</v>
      </c>
      <c r="G118">
        <v>14339450385</v>
      </c>
      <c r="H118" s="6">
        <v>202530015171</v>
      </c>
      <c r="I118">
        <v>31.74</v>
      </c>
      <c r="J118" s="1">
        <v>45775</v>
      </c>
      <c r="K118">
        <v>31.74</v>
      </c>
      <c r="L118" s="1">
        <v>45756</v>
      </c>
      <c r="M118">
        <v>-19</v>
      </c>
      <c r="N118">
        <f t="shared" si="1"/>
        <v>-603.05999999999995</v>
      </c>
    </row>
    <row r="119" spans="1:14" x14ac:dyDescent="0.25">
      <c r="A119" t="s">
        <v>14</v>
      </c>
      <c r="B119" t="s">
        <v>15</v>
      </c>
      <c r="C119" t="s">
        <v>125</v>
      </c>
      <c r="D119">
        <v>7516911000</v>
      </c>
      <c r="E119" s="1">
        <v>45746</v>
      </c>
      <c r="F119" s="1">
        <v>45746</v>
      </c>
      <c r="G119">
        <v>14343262306</v>
      </c>
      <c r="H119" s="6" t="s">
        <v>126</v>
      </c>
      <c r="I119">
        <v>332.69</v>
      </c>
      <c r="J119" s="1">
        <v>45776</v>
      </c>
      <c r="K119">
        <v>272.7</v>
      </c>
      <c r="L119" s="1">
        <v>45757</v>
      </c>
      <c r="M119">
        <v>-19</v>
      </c>
      <c r="N119">
        <f t="shared" si="1"/>
        <v>-5181.3</v>
      </c>
    </row>
    <row r="120" spans="1:14" x14ac:dyDescent="0.25">
      <c r="A120" t="s">
        <v>14</v>
      </c>
      <c r="B120" t="s">
        <v>15</v>
      </c>
      <c r="C120" t="s">
        <v>127</v>
      </c>
      <c r="D120">
        <v>9771701001</v>
      </c>
      <c r="E120" s="1">
        <v>45746</v>
      </c>
      <c r="F120" s="1">
        <v>45746</v>
      </c>
      <c r="G120">
        <v>14343270279</v>
      </c>
      <c r="H120" s="6" t="s">
        <v>128</v>
      </c>
      <c r="I120">
        <v>36.6</v>
      </c>
      <c r="J120" s="1">
        <v>45776</v>
      </c>
      <c r="K120">
        <v>30</v>
      </c>
      <c r="L120" s="1">
        <v>45757</v>
      </c>
      <c r="M120">
        <v>-19</v>
      </c>
      <c r="N120">
        <f t="shared" si="1"/>
        <v>-570</v>
      </c>
    </row>
    <row r="121" spans="1:14" x14ac:dyDescent="0.25">
      <c r="A121" t="s">
        <v>14</v>
      </c>
      <c r="B121" t="s">
        <v>15</v>
      </c>
      <c r="C121" t="s">
        <v>89</v>
      </c>
      <c r="D121">
        <v>7978810583</v>
      </c>
      <c r="E121" s="1">
        <v>45747</v>
      </c>
      <c r="F121" s="1">
        <v>45747</v>
      </c>
      <c r="G121">
        <v>14346416080</v>
      </c>
      <c r="H121" s="6" t="s">
        <v>129</v>
      </c>
      <c r="I121">
        <v>1485.86</v>
      </c>
      <c r="J121" s="1">
        <v>45777</v>
      </c>
      <c r="K121">
        <v>1217.92</v>
      </c>
      <c r="L121" s="1">
        <v>45748</v>
      </c>
      <c r="M121">
        <v>-29</v>
      </c>
      <c r="N121">
        <f t="shared" si="1"/>
        <v>-35319.68</v>
      </c>
    </row>
    <row r="122" spans="1:14" x14ac:dyDescent="0.25">
      <c r="A122" t="s">
        <v>14</v>
      </c>
      <c r="B122" t="s">
        <v>15</v>
      </c>
      <c r="C122" t="s">
        <v>130</v>
      </c>
      <c r="D122">
        <v>10607700159</v>
      </c>
      <c r="E122" s="1">
        <v>45747</v>
      </c>
      <c r="F122" s="1">
        <v>45747</v>
      </c>
      <c r="G122">
        <v>14352128377</v>
      </c>
      <c r="H122" s="6" t="s">
        <v>131</v>
      </c>
      <c r="I122">
        <v>3555.08</v>
      </c>
      <c r="J122" s="1">
        <v>45777</v>
      </c>
      <c r="K122">
        <v>2914</v>
      </c>
      <c r="L122" s="1">
        <v>45805</v>
      </c>
      <c r="M122">
        <v>28</v>
      </c>
      <c r="N122">
        <f t="shared" si="1"/>
        <v>81592</v>
      </c>
    </row>
    <row r="123" spans="1:14" x14ac:dyDescent="0.25">
      <c r="A123" t="s">
        <v>14</v>
      </c>
      <c r="B123" t="s">
        <v>15</v>
      </c>
      <c r="C123" t="s">
        <v>132</v>
      </c>
      <c r="D123">
        <v>3663430829</v>
      </c>
      <c r="E123" s="1">
        <v>45747</v>
      </c>
      <c r="F123" s="1">
        <v>45747</v>
      </c>
      <c r="G123">
        <v>14353176507</v>
      </c>
      <c r="H123" s="6" t="s">
        <v>133</v>
      </c>
      <c r="I123">
        <v>610</v>
      </c>
      <c r="J123" s="1">
        <v>45777</v>
      </c>
      <c r="K123">
        <v>500</v>
      </c>
      <c r="L123" s="1">
        <v>45783</v>
      </c>
      <c r="M123">
        <v>6</v>
      </c>
      <c r="N123">
        <f t="shared" si="1"/>
        <v>3000</v>
      </c>
    </row>
    <row r="124" spans="1:14" x14ac:dyDescent="0.25">
      <c r="A124" t="s">
        <v>14</v>
      </c>
      <c r="B124" t="s">
        <v>15</v>
      </c>
      <c r="C124" t="s">
        <v>134</v>
      </c>
      <c r="D124" t="s">
        <v>135</v>
      </c>
      <c r="E124" s="1">
        <v>45748</v>
      </c>
      <c r="F124" s="1">
        <v>45748</v>
      </c>
      <c r="G124">
        <v>14358955827</v>
      </c>
      <c r="H124" s="6" t="s">
        <v>119</v>
      </c>
      <c r="I124">
        <v>2455.79</v>
      </c>
      <c r="J124" s="1">
        <v>45778</v>
      </c>
      <c r="K124">
        <v>2455.79</v>
      </c>
      <c r="L124" s="1">
        <v>45761</v>
      </c>
      <c r="M124">
        <v>-17</v>
      </c>
      <c r="N124">
        <f t="shared" si="1"/>
        <v>-41748.43</v>
      </c>
    </row>
    <row r="125" spans="1:14" x14ac:dyDescent="0.25">
      <c r="A125" t="s">
        <v>14</v>
      </c>
      <c r="B125" t="s">
        <v>15</v>
      </c>
      <c r="C125" t="s">
        <v>136</v>
      </c>
      <c r="D125" t="s">
        <v>137</v>
      </c>
      <c r="E125" s="1">
        <v>45748</v>
      </c>
      <c r="F125" s="1">
        <v>45748</v>
      </c>
      <c r="G125">
        <v>14359238957</v>
      </c>
      <c r="H125" s="6" t="s">
        <v>119</v>
      </c>
      <c r="I125">
        <v>5709.6</v>
      </c>
      <c r="J125" s="1">
        <v>45778</v>
      </c>
      <c r="K125">
        <v>5709.6</v>
      </c>
      <c r="L125" s="1">
        <v>45750</v>
      </c>
      <c r="M125">
        <v>-28</v>
      </c>
      <c r="N125">
        <f t="shared" si="1"/>
        <v>-159868.80000000002</v>
      </c>
    </row>
    <row r="126" spans="1:14" x14ac:dyDescent="0.25">
      <c r="A126" t="s">
        <v>14</v>
      </c>
      <c r="B126" t="s">
        <v>15</v>
      </c>
      <c r="C126" t="s">
        <v>138</v>
      </c>
      <c r="D126" t="s">
        <v>139</v>
      </c>
      <c r="E126" s="1">
        <v>45748</v>
      </c>
      <c r="F126" s="1">
        <v>45748</v>
      </c>
      <c r="G126">
        <v>14359565887</v>
      </c>
      <c r="H126" s="6" t="s">
        <v>140</v>
      </c>
      <c r="I126">
        <v>3120</v>
      </c>
      <c r="J126" s="1">
        <v>45778</v>
      </c>
      <c r="K126">
        <v>3120</v>
      </c>
      <c r="L126" s="1">
        <v>45761</v>
      </c>
      <c r="M126">
        <v>-17</v>
      </c>
      <c r="N126">
        <f t="shared" si="1"/>
        <v>-53040</v>
      </c>
    </row>
    <row r="127" spans="1:14" x14ac:dyDescent="0.25">
      <c r="A127" t="s">
        <v>14</v>
      </c>
      <c r="B127" t="s">
        <v>15</v>
      </c>
      <c r="C127" t="s">
        <v>141</v>
      </c>
      <c r="D127" t="s">
        <v>142</v>
      </c>
      <c r="E127" s="1">
        <v>45748</v>
      </c>
      <c r="F127" s="1">
        <v>45748</v>
      </c>
      <c r="G127">
        <v>14361522302</v>
      </c>
      <c r="H127" s="6">
        <v>4</v>
      </c>
      <c r="I127">
        <v>3120</v>
      </c>
      <c r="J127" s="1">
        <v>45778</v>
      </c>
      <c r="K127">
        <v>3120</v>
      </c>
      <c r="L127" s="1">
        <v>45761</v>
      </c>
      <c r="M127">
        <v>-17</v>
      </c>
      <c r="N127">
        <f t="shared" si="1"/>
        <v>-53040</v>
      </c>
    </row>
    <row r="128" spans="1:14" x14ac:dyDescent="0.25">
      <c r="A128" t="s">
        <v>14</v>
      </c>
      <c r="B128" t="s">
        <v>15</v>
      </c>
      <c r="C128" t="s">
        <v>143</v>
      </c>
      <c r="D128" t="s">
        <v>144</v>
      </c>
      <c r="E128" s="1">
        <v>45748</v>
      </c>
      <c r="F128" s="1">
        <v>45748</v>
      </c>
      <c r="G128">
        <v>14361624995</v>
      </c>
      <c r="H128" s="6" t="s">
        <v>140</v>
      </c>
      <c r="I128">
        <v>1824.37</v>
      </c>
      <c r="J128" s="1">
        <v>45778</v>
      </c>
      <c r="K128">
        <v>1824.37</v>
      </c>
      <c r="L128" s="1">
        <v>45761</v>
      </c>
      <c r="M128">
        <v>-17</v>
      </c>
      <c r="N128">
        <f t="shared" si="1"/>
        <v>-31014.289999999997</v>
      </c>
    </row>
    <row r="129" spans="1:14" x14ac:dyDescent="0.25">
      <c r="A129" t="s">
        <v>14</v>
      </c>
      <c r="B129" t="s">
        <v>15</v>
      </c>
      <c r="C129" t="s">
        <v>145</v>
      </c>
      <c r="D129" t="s">
        <v>146</v>
      </c>
      <c r="E129" s="1">
        <v>45748</v>
      </c>
      <c r="F129" s="1">
        <v>45748</v>
      </c>
      <c r="G129">
        <v>14361810827</v>
      </c>
      <c r="H129" s="6" t="s">
        <v>147</v>
      </c>
      <c r="I129">
        <v>3120</v>
      </c>
      <c r="J129" s="1">
        <v>45778</v>
      </c>
      <c r="K129">
        <v>3120</v>
      </c>
      <c r="L129" s="1">
        <v>45758</v>
      </c>
      <c r="M129">
        <v>-20</v>
      </c>
      <c r="N129">
        <f t="shared" si="1"/>
        <v>-62400</v>
      </c>
    </row>
    <row r="130" spans="1:14" x14ac:dyDescent="0.25">
      <c r="A130" t="s">
        <v>14</v>
      </c>
      <c r="B130" t="s">
        <v>15</v>
      </c>
      <c r="C130" t="s">
        <v>148</v>
      </c>
      <c r="D130" t="s">
        <v>149</v>
      </c>
      <c r="E130" s="1">
        <v>45748</v>
      </c>
      <c r="F130" s="1">
        <v>45748</v>
      </c>
      <c r="G130">
        <v>14362556496</v>
      </c>
      <c r="H130" s="6" t="s">
        <v>150</v>
      </c>
      <c r="I130">
        <v>3120</v>
      </c>
      <c r="J130" s="1">
        <v>45778</v>
      </c>
      <c r="K130">
        <v>3120</v>
      </c>
      <c r="L130" s="1">
        <v>45761</v>
      </c>
      <c r="M130">
        <v>-17</v>
      </c>
      <c r="N130">
        <f t="shared" si="1"/>
        <v>-53040</v>
      </c>
    </row>
    <row r="131" spans="1:14" x14ac:dyDescent="0.25">
      <c r="A131" t="s">
        <v>14</v>
      </c>
      <c r="B131" t="s">
        <v>15</v>
      </c>
      <c r="C131" t="s">
        <v>151</v>
      </c>
      <c r="D131">
        <v>10209790152</v>
      </c>
      <c r="E131" s="1">
        <v>45748</v>
      </c>
      <c r="F131" s="1">
        <v>45748</v>
      </c>
      <c r="G131">
        <v>14363685657</v>
      </c>
      <c r="H131" s="6">
        <v>75222721</v>
      </c>
      <c r="I131">
        <v>4264</v>
      </c>
      <c r="J131" s="1">
        <v>45778</v>
      </c>
      <c r="K131">
        <v>4100</v>
      </c>
      <c r="L131" s="1">
        <v>45757</v>
      </c>
      <c r="M131">
        <v>-21</v>
      </c>
      <c r="N131">
        <f t="shared" ref="N131:N194" si="2">K131*M131</f>
        <v>-86100</v>
      </c>
    </row>
    <row r="132" spans="1:14" x14ac:dyDescent="0.25">
      <c r="A132" t="s">
        <v>14</v>
      </c>
      <c r="B132" t="s">
        <v>15</v>
      </c>
      <c r="C132" t="s">
        <v>152</v>
      </c>
      <c r="D132" t="s">
        <v>153</v>
      </c>
      <c r="E132" s="1">
        <v>45749</v>
      </c>
      <c r="F132" s="1">
        <v>45749</v>
      </c>
      <c r="G132">
        <v>14375980790</v>
      </c>
      <c r="H132" s="6" t="s">
        <v>140</v>
      </c>
      <c r="I132">
        <v>3120</v>
      </c>
      <c r="J132" s="1">
        <v>45779</v>
      </c>
      <c r="K132">
        <v>3120</v>
      </c>
      <c r="L132" s="1">
        <v>45761</v>
      </c>
      <c r="M132">
        <v>-18</v>
      </c>
      <c r="N132">
        <f t="shared" si="2"/>
        <v>-56160</v>
      </c>
    </row>
    <row r="133" spans="1:14" x14ac:dyDescent="0.25">
      <c r="A133" t="s">
        <v>14</v>
      </c>
      <c r="B133" t="s">
        <v>15</v>
      </c>
      <c r="C133" t="s">
        <v>154</v>
      </c>
      <c r="D133">
        <v>10787500155</v>
      </c>
      <c r="E133" s="1">
        <v>45749</v>
      </c>
      <c r="F133" s="1">
        <v>45749</v>
      </c>
      <c r="G133">
        <v>14376729292</v>
      </c>
      <c r="H133" s="6" t="s">
        <v>155</v>
      </c>
      <c r="I133">
        <v>3927.18</v>
      </c>
      <c r="J133" s="1">
        <v>45779</v>
      </c>
      <c r="K133">
        <v>3219</v>
      </c>
      <c r="L133" s="1">
        <v>45762</v>
      </c>
      <c r="M133">
        <v>-17</v>
      </c>
      <c r="N133">
        <f t="shared" si="2"/>
        <v>-54723</v>
      </c>
    </row>
    <row r="134" spans="1:14" x14ac:dyDescent="0.25">
      <c r="A134" t="s">
        <v>14</v>
      </c>
      <c r="B134" t="s">
        <v>15</v>
      </c>
      <c r="C134" t="s">
        <v>154</v>
      </c>
      <c r="D134">
        <v>10787500155</v>
      </c>
      <c r="E134" s="1">
        <v>45749</v>
      </c>
      <c r="F134" s="1">
        <v>45749</v>
      </c>
      <c r="G134">
        <v>14376752335</v>
      </c>
      <c r="H134" s="6" t="s">
        <v>156</v>
      </c>
      <c r="I134">
        <v>3068.3</v>
      </c>
      <c r="J134" s="1">
        <v>45779</v>
      </c>
      <c r="K134">
        <v>2515</v>
      </c>
      <c r="L134" s="1">
        <v>45762</v>
      </c>
      <c r="M134">
        <v>-17</v>
      </c>
      <c r="N134">
        <f t="shared" si="2"/>
        <v>-42755</v>
      </c>
    </row>
    <row r="135" spans="1:14" x14ac:dyDescent="0.25">
      <c r="A135" t="s">
        <v>14</v>
      </c>
      <c r="B135" t="s">
        <v>15</v>
      </c>
      <c r="C135" t="s">
        <v>157</v>
      </c>
      <c r="D135" t="s">
        <v>158</v>
      </c>
      <c r="E135" s="1">
        <v>45750</v>
      </c>
      <c r="F135" s="1">
        <v>45750</v>
      </c>
      <c r="G135">
        <v>14382088437</v>
      </c>
      <c r="H135" s="6">
        <v>4</v>
      </c>
      <c r="I135">
        <v>3120</v>
      </c>
      <c r="J135" s="1">
        <v>45780</v>
      </c>
      <c r="K135">
        <v>3120</v>
      </c>
      <c r="L135" s="1">
        <v>45758</v>
      </c>
      <c r="M135">
        <v>-22</v>
      </c>
      <c r="N135">
        <f t="shared" si="2"/>
        <v>-68640</v>
      </c>
    </row>
    <row r="136" spans="1:14" x14ac:dyDescent="0.25">
      <c r="A136" t="s">
        <v>14</v>
      </c>
      <c r="B136" t="s">
        <v>15</v>
      </c>
      <c r="C136" t="s">
        <v>70</v>
      </c>
      <c r="D136">
        <v>435970587</v>
      </c>
      <c r="E136" s="1">
        <v>45750</v>
      </c>
      <c r="F136" s="1">
        <v>45750</v>
      </c>
      <c r="G136">
        <v>14384186068</v>
      </c>
      <c r="H136" s="6" t="s">
        <v>159</v>
      </c>
      <c r="I136">
        <v>9767.27</v>
      </c>
      <c r="J136" s="1">
        <v>45780</v>
      </c>
      <c r="K136">
        <v>8005.96</v>
      </c>
      <c r="L136" s="1">
        <v>45762</v>
      </c>
      <c r="M136">
        <v>-18</v>
      </c>
      <c r="N136">
        <f t="shared" si="2"/>
        <v>-144107.28</v>
      </c>
    </row>
    <row r="137" spans="1:14" x14ac:dyDescent="0.25">
      <c r="A137" t="s">
        <v>14</v>
      </c>
      <c r="B137" t="s">
        <v>15</v>
      </c>
      <c r="C137" t="s">
        <v>160</v>
      </c>
      <c r="D137" t="s">
        <v>161</v>
      </c>
      <c r="E137" s="1">
        <v>45750</v>
      </c>
      <c r="F137" s="1">
        <v>45750</v>
      </c>
      <c r="G137">
        <v>14384219939</v>
      </c>
      <c r="H137" s="6" t="s">
        <v>162</v>
      </c>
      <c r="I137">
        <v>3120</v>
      </c>
      <c r="J137" s="1">
        <v>45780</v>
      </c>
      <c r="K137">
        <v>3120</v>
      </c>
      <c r="L137" s="1">
        <v>45761</v>
      </c>
      <c r="M137">
        <v>-19</v>
      </c>
      <c r="N137">
        <f t="shared" si="2"/>
        <v>-59280</v>
      </c>
    </row>
    <row r="138" spans="1:14" x14ac:dyDescent="0.25">
      <c r="A138" t="s">
        <v>14</v>
      </c>
      <c r="B138" t="s">
        <v>15</v>
      </c>
      <c r="C138" t="s">
        <v>163</v>
      </c>
      <c r="D138">
        <v>4727680821</v>
      </c>
      <c r="E138" s="1">
        <v>45750</v>
      </c>
      <c r="F138" s="1">
        <v>45750</v>
      </c>
      <c r="G138">
        <v>14386747843</v>
      </c>
      <c r="H138" s="6" t="s">
        <v>164</v>
      </c>
      <c r="I138">
        <v>129223.47</v>
      </c>
      <c r="J138" s="1">
        <v>45780</v>
      </c>
      <c r="K138">
        <v>105920.88</v>
      </c>
      <c r="L138" s="1">
        <v>45811</v>
      </c>
      <c r="M138">
        <v>31</v>
      </c>
      <c r="N138">
        <f t="shared" si="2"/>
        <v>3283547.2800000003</v>
      </c>
    </row>
    <row r="139" spans="1:14" x14ac:dyDescent="0.25">
      <c r="A139" t="s">
        <v>14</v>
      </c>
      <c r="B139" t="s">
        <v>15</v>
      </c>
      <c r="C139" t="s">
        <v>165</v>
      </c>
      <c r="D139">
        <v>10566361001</v>
      </c>
      <c r="E139" s="1">
        <v>45750</v>
      </c>
      <c r="F139" s="1">
        <v>45750</v>
      </c>
      <c r="G139">
        <v>14386823539</v>
      </c>
      <c r="H139" s="6" t="s">
        <v>166</v>
      </c>
      <c r="I139">
        <v>610</v>
      </c>
      <c r="J139" s="1">
        <v>45780</v>
      </c>
      <c r="K139">
        <v>500</v>
      </c>
      <c r="L139" s="1">
        <v>45838</v>
      </c>
      <c r="M139">
        <v>58</v>
      </c>
      <c r="N139">
        <f t="shared" si="2"/>
        <v>29000</v>
      </c>
    </row>
    <row r="140" spans="1:14" x14ac:dyDescent="0.25">
      <c r="A140" t="s">
        <v>14</v>
      </c>
      <c r="B140" t="s">
        <v>15</v>
      </c>
      <c r="C140" t="s">
        <v>167</v>
      </c>
      <c r="D140" t="s">
        <v>168</v>
      </c>
      <c r="E140" s="1">
        <v>45750</v>
      </c>
      <c r="F140" s="1">
        <v>45750</v>
      </c>
      <c r="G140">
        <v>14388868733</v>
      </c>
      <c r="H140" s="6">
        <v>10</v>
      </c>
      <c r="I140">
        <v>1993.77</v>
      </c>
      <c r="J140" s="1">
        <v>45780</v>
      </c>
      <c r="K140">
        <v>1993.77</v>
      </c>
      <c r="L140" s="1">
        <v>45761</v>
      </c>
      <c r="M140">
        <v>-19</v>
      </c>
      <c r="N140">
        <f t="shared" si="2"/>
        <v>-37881.629999999997</v>
      </c>
    </row>
    <row r="141" spans="1:14" x14ac:dyDescent="0.25">
      <c r="A141" t="s">
        <v>14</v>
      </c>
      <c r="B141" t="s">
        <v>15</v>
      </c>
      <c r="C141" t="s">
        <v>89</v>
      </c>
      <c r="D141">
        <v>7978810583</v>
      </c>
      <c r="E141" s="1">
        <v>45751</v>
      </c>
      <c r="F141" s="1">
        <v>45751</v>
      </c>
      <c r="G141">
        <v>14392811834</v>
      </c>
      <c r="H141" s="6" t="s">
        <v>169</v>
      </c>
      <c r="I141">
        <v>5696.96</v>
      </c>
      <c r="J141" s="1">
        <v>45781</v>
      </c>
      <c r="K141">
        <v>4669.6400000000003</v>
      </c>
      <c r="L141" s="1">
        <v>45755</v>
      </c>
      <c r="M141">
        <v>-26</v>
      </c>
      <c r="N141">
        <f t="shared" si="2"/>
        <v>-121410.64000000001</v>
      </c>
    </row>
    <row r="142" spans="1:14" x14ac:dyDescent="0.25">
      <c r="A142" t="s">
        <v>14</v>
      </c>
      <c r="B142" t="s">
        <v>15</v>
      </c>
      <c r="C142" t="s">
        <v>170</v>
      </c>
      <c r="D142" t="s">
        <v>171</v>
      </c>
      <c r="E142" s="1">
        <v>45752</v>
      </c>
      <c r="F142" s="1">
        <v>45752</v>
      </c>
      <c r="G142">
        <v>14396334643</v>
      </c>
      <c r="H142" s="6" t="s">
        <v>140</v>
      </c>
      <c r="I142">
        <v>3120</v>
      </c>
      <c r="J142" s="1">
        <v>45782</v>
      </c>
      <c r="K142">
        <v>3120</v>
      </c>
      <c r="L142" s="1">
        <v>45761</v>
      </c>
      <c r="M142">
        <v>-21</v>
      </c>
      <c r="N142">
        <f t="shared" si="2"/>
        <v>-65520</v>
      </c>
    </row>
    <row r="143" spans="1:14" x14ac:dyDescent="0.25">
      <c r="A143" t="s">
        <v>14</v>
      </c>
      <c r="B143" t="s">
        <v>15</v>
      </c>
      <c r="C143" t="s">
        <v>172</v>
      </c>
      <c r="D143" t="s">
        <v>173</v>
      </c>
      <c r="E143" s="1">
        <v>45752</v>
      </c>
      <c r="F143" s="1">
        <v>45752</v>
      </c>
      <c r="G143">
        <v>14397443964</v>
      </c>
      <c r="H143" s="7">
        <v>45717</v>
      </c>
      <c r="I143">
        <v>3120</v>
      </c>
      <c r="J143" s="1">
        <v>45782</v>
      </c>
      <c r="K143">
        <v>3120</v>
      </c>
      <c r="L143" s="1">
        <v>45758</v>
      </c>
      <c r="M143">
        <v>-24</v>
      </c>
      <c r="N143">
        <f t="shared" si="2"/>
        <v>-74880</v>
      </c>
    </row>
    <row r="144" spans="1:14" x14ac:dyDescent="0.25">
      <c r="A144" t="s">
        <v>14</v>
      </c>
      <c r="B144" t="s">
        <v>15</v>
      </c>
      <c r="C144" t="s">
        <v>174</v>
      </c>
      <c r="D144" t="s">
        <v>175</v>
      </c>
      <c r="E144" s="1">
        <v>45752</v>
      </c>
      <c r="F144" s="1">
        <v>45752</v>
      </c>
      <c r="G144">
        <v>14398520476</v>
      </c>
      <c r="H144" s="6">
        <v>2</v>
      </c>
      <c r="I144">
        <v>3120</v>
      </c>
      <c r="J144" s="1">
        <v>45782</v>
      </c>
      <c r="K144">
        <v>3120</v>
      </c>
      <c r="L144" s="1">
        <v>45763</v>
      </c>
      <c r="M144">
        <v>-19</v>
      </c>
      <c r="N144">
        <f t="shared" si="2"/>
        <v>-59280</v>
      </c>
    </row>
    <row r="145" spans="1:14" x14ac:dyDescent="0.25">
      <c r="A145" t="s">
        <v>14</v>
      </c>
      <c r="B145" t="s">
        <v>15</v>
      </c>
      <c r="C145" t="s">
        <v>176</v>
      </c>
      <c r="D145" t="s">
        <v>177</v>
      </c>
      <c r="E145" s="1">
        <v>45752</v>
      </c>
      <c r="F145" s="1">
        <v>45752</v>
      </c>
      <c r="G145">
        <v>14398834982</v>
      </c>
      <c r="H145" s="6">
        <v>4</v>
      </c>
      <c r="I145">
        <v>3120</v>
      </c>
      <c r="J145" s="1">
        <v>45782</v>
      </c>
      <c r="K145">
        <v>3120</v>
      </c>
      <c r="L145" s="1">
        <v>45758</v>
      </c>
      <c r="M145">
        <v>-24</v>
      </c>
      <c r="N145">
        <f t="shared" si="2"/>
        <v>-74880</v>
      </c>
    </row>
    <row r="146" spans="1:14" x14ac:dyDescent="0.25">
      <c r="A146" t="s">
        <v>14</v>
      </c>
      <c r="B146" t="s">
        <v>15</v>
      </c>
      <c r="C146" t="s">
        <v>46</v>
      </c>
      <c r="D146">
        <v>2221101203</v>
      </c>
      <c r="E146" s="1">
        <v>45752</v>
      </c>
      <c r="F146" s="1">
        <v>45752</v>
      </c>
      <c r="G146">
        <v>14401796698</v>
      </c>
      <c r="H146" s="6">
        <v>412507567163</v>
      </c>
      <c r="I146">
        <v>8459.27</v>
      </c>
      <c r="J146" s="1">
        <v>45782</v>
      </c>
      <c r="K146">
        <v>6933.83</v>
      </c>
      <c r="L146" s="1">
        <v>45757</v>
      </c>
      <c r="M146">
        <v>-25</v>
      </c>
      <c r="N146">
        <f t="shared" si="2"/>
        <v>-173345.75</v>
      </c>
    </row>
    <row r="147" spans="1:14" x14ac:dyDescent="0.25">
      <c r="A147" t="s">
        <v>14</v>
      </c>
      <c r="B147" t="s">
        <v>15</v>
      </c>
      <c r="C147" t="s">
        <v>46</v>
      </c>
      <c r="D147">
        <v>2221101203</v>
      </c>
      <c r="E147" s="1">
        <v>45752</v>
      </c>
      <c r="F147" s="1">
        <v>45752</v>
      </c>
      <c r="G147">
        <v>14401796802</v>
      </c>
      <c r="H147" s="6">
        <v>412507567162</v>
      </c>
      <c r="I147">
        <v>66.099999999999994</v>
      </c>
      <c r="J147" s="1">
        <v>45782</v>
      </c>
      <c r="K147">
        <v>54.18</v>
      </c>
      <c r="L147" s="1">
        <v>45757</v>
      </c>
      <c r="M147">
        <v>-25</v>
      </c>
      <c r="N147">
        <f t="shared" si="2"/>
        <v>-1354.5</v>
      </c>
    </row>
    <row r="148" spans="1:14" x14ac:dyDescent="0.25">
      <c r="A148" t="s">
        <v>14</v>
      </c>
      <c r="B148" t="s">
        <v>15</v>
      </c>
      <c r="C148" t="s">
        <v>46</v>
      </c>
      <c r="D148">
        <v>2221101203</v>
      </c>
      <c r="E148" s="1">
        <v>45752</v>
      </c>
      <c r="F148" s="1">
        <v>45752</v>
      </c>
      <c r="G148">
        <v>14401797140</v>
      </c>
      <c r="H148" s="6">
        <v>412507567161</v>
      </c>
      <c r="I148">
        <v>417.84</v>
      </c>
      <c r="J148" s="1">
        <v>45782</v>
      </c>
      <c r="K148">
        <v>342.49</v>
      </c>
      <c r="L148" s="1">
        <v>45757</v>
      </c>
      <c r="M148">
        <v>-25</v>
      </c>
      <c r="N148">
        <f t="shared" si="2"/>
        <v>-8562.25</v>
      </c>
    </row>
    <row r="149" spans="1:14" x14ac:dyDescent="0.25">
      <c r="A149" t="s">
        <v>14</v>
      </c>
      <c r="B149" t="s">
        <v>15</v>
      </c>
      <c r="C149" t="s">
        <v>46</v>
      </c>
      <c r="D149">
        <v>2221101203</v>
      </c>
      <c r="E149" s="1">
        <v>45752</v>
      </c>
      <c r="F149" s="1">
        <v>45752</v>
      </c>
      <c r="G149">
        <v>14401797402</v>
      </c>
      <c r="H149" s="6">
        <v>412507567160</v>
      </c>
      <c r="I149">
        <v>72.540000000000006</v>
      </c>
      <c r="J149" s="1">
        <v>45782</v>
      </c>
      <c r="K149">
        <v>59.46</v>
      </c>
      <c r="L149" s="1">
        <v>45757</v>
      </c>
      <c r="M149">
        <v>-25</v>
      </c>
      <c r="N149">
        <f t="shared" si="2"/>
        <v>-1486.5</v>
      </c>
    </row>
    <row r="150" spans="1:14" x14ac:dyDescent="0.25">
      <c r="A150" t="s">
        <v>14</v>
      </c>
      <c r="B150" t="s">
        <v>15</v>
      </c>
      <c r="C150" t="s">
        <v>46</v>
      </c>
      <c r="D150">
        <v>2221101203</v>
      </c>
      <c r="E150" s="1">
        <v>45752</v>
      </c>
      <c r="F150" s="1">
        <v>45752</v>
      </c>
      <c r="G150">
        <v>14401797984</v>
      </c>
      <c r="H150" s="6">
        <v>412507567159</v>
      </c>
      <c r="I150">
        <v>1552.94</v>
      </c>
      <c r="J150" s="1">
        <v>45782</v>
      </c>
      <c r="K150">
        <v>1272.9000000000001</v>
      </c>
      <c r="L150" s="1">
        <v>45757</v>
      </c>
      <c r="M150">
        <v>-25</v>
      </c>
      <c r="N150">
        <f t="shared" si="2"/>
        <v>-31822.500000000004</v>
      </c>
    </row>
    <row r="151" spans="1:14" x14ac:dyDescent="0.25">
      <c r="A151" t="s">
        <v>14</v>
      </c>
      <c r="B151" t="s">
        <v>15</v>
      </c>
      <c r="C151" t="s">
        <v>46</v>
      </c>
      <c r="D151">
        <v>2221101203</v>
      </c>
      <c r="E151" s="1">
        <v>45752</v>
      </c>
      <c r="F151" s="1">
        <v>45752</v>
      </c>
      <c r="G151">
        <v>14401798307</v>
      </c>
      <c r="H151" s="6">
        <v>412507567158</v>
      </c>
      <c r="I151">
        <v>515.67999999999995</v>
      </c>
      <c r="J151" s="1">
        <v>45782</v>
      </c>
      <c r="K151">
        <v>422.69</v>
      </c>
      <c r="L151" s="1">
        <v>45757</v>
      </c>
      <c r="M151">
        <v>-25</v>
      </c>
      <c r="N151">
        <f t="shared" si="2"/>
        <v>-10567.25</v>
      </c>
    </row>
    <row r="152" spans="1:14" x14ac:dyDescent="0.25">
      <c r="A152" t="s">
        <v>14</v>
      </c>
      <c r="B152" t="s">
        <v>15</v>
      </c>
      <c r="C152" t="s">
        <v>46</v>
      </c>
      <c r="D152">
        <v>2221101203</v>
      </c>
      <c r="E152" s="1">
        <v>45752</v>
      </c>
      <c r="F152" s="1">
        <v>45752</v>
      </c>
      <c r="G152">
        <v>14401798819</v>
      </c>
      <c r="H152" s="6">
        <v>412507567157</v>
      </c>
      <c r="I152">
        <v>325.2</v>
      </c>
      <c r="J152" s="1">
        <v>45782</v>
      </c>
      <c r="K152">
        <v>266.56</v>
      </c>
      <c r="L152" s="1">
        <v>45757</v>
      </c>
      <c r="M152">
        <v>-25</v>
      </c>
      <c r="N152">
        <f t="shared" si="2"/>
        <v>-6664</v>
      </c>
    </row>
    <row r="153" spans="1:14" x14ac:dyDescent="0.25">
      <c r="A153" t="s">
        <v>14</v>
      </c>
      <c r="B153" t="s">
        <v>15</v>
      </c>
      <c r="C153" t="s">
        <v>46</v>
      </c>
      <c r="D153">
        <v>2221101203</v>
      </c>
      <c r="E153" s="1">
        <v>45752</v>
      </c>
      <c r="F153" s="1">
        <v>45752</v>
      </c>
      <c r="G153">
        <v>14401799146</v>
      </c>
      <c r="H153" s="6">
        <v>412507567156</v>
      </c>
      <c r="I153">
        <v>115.09</v>
      </c>
      <c r="J153" s="1">
        <v>45782</v>
      </c>
      <c r="K153">
        <v>94.34</v>
      </c>
      <c r="L153" s="1">
        <v>45757</v>
      </c>
      <c r="M153">
        <v>-25</v>
      </c>
      <c r="N153">
        <f t="shared" si="2"/>
        <v>-2358.5</v>
      </c>
    </row>
    <row r="154" spans="1:14" x14ac:dyDescent="0.25">
      <c r="A154" t="s">
        <v>14</v>
      </c>
      <c r="B154" t="s">
        <v>15</v>
      </c>
      <c r="C154" t="s">
        <v>46</v>
      </c>
      <c r="D154">
        <v>2221101203</v>
      </c>
      <c r="E154" s="1">
        <v>45752</v>
      </c>
      <c r="F154" s="1">
        <v>45752</v>
      </c>
      <c r="G154">
        <v>14401799475</v>
      </c>
      <c r="H154" s="6">
        <v>412507567155</v>
      </c>
      <c r="I154">
        <v>342.42</v>
      </c>
      <c r="J154" s="1">
        <v>45782</v>
      </c>
      <c r="K154">
        <v>280.67</v>
      </c>
      <c r="L154" s="1">
        <v>45757</v>
      </c>
      <c r="M154">
        <v>-25</v>
      </c>
      <c r="N154">
        <f t="shared" si="2"/>
        <v>-7016.75</v>
      </c>
    </row>
    <row r="155" spans="1:14" x14ac:dyDescent="0.25">
      <c r="A155" t="s">
        <v>14</v>
      </c>
      <c r="B155" t="s">
        <v>15</v>
      </c>
      <c r="C155" t="s">
        <v>46</v>
      </c>
      <c r="D155">
        <v>2221101203</v>
      </c>
      <c r="E155" s="1">
        <v>45752</v>
      </c>
      <c r="F155" s="1">
        <v>45752</v>
      </c>
      <c r="G155">
        <v>14401799806</v>
      </c>
      <c r="H155" s="6">
        <v>412507567154</v>
      </c>
      <c r="I155">
        <v>472.6</v>
      </c>
      <c r="J155" s="1">
        <v>45782</v>
      </c>
      <c r="K155">
        <v>387.38</v>
      </c>
      <c r="L155" s="1">
        <v>45757</v>
      </c>
      <c r="M155">
        <v>-25</v>
      </c>
      <c r="N155">
        <f t="shared" si="2"/>
        <v>-9684.5</v>
      </c>
    </row>
    <row r="156" spans="1:14" x14ac:dyDescent="0.25">
      <c r="A156" t="s">
        <v>14</v>
      </c>
      <c r="B156" t="s">
        <v>15</v>
      </c>
      <c r="C156" t="s">
        <v>46</v>
      </c>
      <c r="D156">
        <v>2221101203</v>
      </c>
      <c r="E156" s="1">
        <v>45752</v>
      </c>
      <c r="F156" s="1">
        <v>45752</v>
      </c>
      <c r="G156">
        <v>14401801206</v>
      </c>
      <c r="H156" s="6">
        <v>412507567153</v>
      </c>
      <c r="I156">
        <v>481.27</v>
      </c>
      <c r="J156" s="1">
        <v>45782</v>
      </c>
      <c r="K156">
        <v>394.48</v>
      </c>
      <c r="L156" s="1">
        <v>45757</v>
      </c>
      <c r="M156">
        <v>-25</v>
      </c>
      <c r="N156">
        <f t="shared" si="2"/>
        <v>-9862</v>
      </c>
    </row>
    <row r="157" spans="1:14" x14ac:dyDescent="0.25">
      <c r="A157" t="s">
        <v>14</v>
      </c>
      <c r="B157" t="s">
        <v>15</v>
      </c>
      <c r="C157" t="s">
        <v>32</v>
      </c>
      <c r="D157">
        <v>3479250874</v>
      </c>
      <c r="E157" s="1">
        <v>45752</v>
      </c>
      <c r="F157" s="1">
        <v>45752</v>
      </c>
      <c r="G157">
        <v>14402864768</v>
      </c>
      <c r="H157" s="6">
        <v>250859</v>
      </c>
      <c r="I157">
        <v>4197.57</v>
      </c>
      <c r="J157" s="1">
        <v>45782</v>
      </c>
      <c r="K157">
        <v>3440.63</v>
      </c>
      <c r="L157" s="1">
        <v>45775</v>
      </c>
      <c r="M157">
        <v>-7</v>
      </c>
      <c r="N157">
        <f t="shared" si="2"/>
        <v>-24084.41</v>
      </c>
    </row>
    <row r="158" spans="1:14" x14ac:dyDescent="0.25">
      <c r="A158" t="s">
        <v>14</v>
      </c>
      <c r="B158" t="s">
        <v>15</v>
      </c>
      <c r="C158" t="s">
        <v>32</v>
      </c>
      <c r="D158">
        <v>3479250874</v>
      </c>
      <c r="E158" s="1">
        <v>45752</v>
      </c>
      <c r="F158" s="1">
        <v>45752</v>
      </c>
      <c r="G158">
        <v>14402864822</v>
      </c>
      <c r="H158" s="6">
        <v>250860</v>
      </c>
      <c r="I158">
        <v>4007.61</v>
      </c>
      <c r="J158" s="1">
        <v>45782</v>
      </c>
      <c r="K158">
        <v>3284.93</v>
      </c>
      <c r="L158" s="1">
        <v>45775</v>
      </c>
      <c r="M158">
        <v>-7</v>
      </c>
      <c r="N158">
        <f t="shared" si="2"/>
        <v>-22994.51</v>
      </c>
    </row>
    <row r="159" spans="1:14" x14ac:dyDescent="0.25">
      <c r="A159" t="s">
        <v>14</v>
      </c>
      <c r="B159" t="s">
        <v>15</v>
      </c>
      <c r="C159" t="s">
        <v>32</v>
      </c>
      <c r="D159">
        <v>3479250874</v>
      </c>
      <c r="E159" s="1">
        <v>45752</v>
      </c>
      <c r="F159" s="1">
        <v>45752</v>
      </c>
      <c r="G159">
        <v>14402865020</v>
      </c>
      <c r="H159" s="6">
        <v>250863</v>
      </c>
      <c r="I159">
        <v>3673.47</v>
      </c>
      <c r="J159" s="1">
        <v>45782</v>
      </c>
      <c r="K159">
        <v>3011.04</v>
      </c>
      <c r="L159" s="1">
        <v>45763</v>
      </c>
      <c r="M159">
        <v>-19</v>
      </c>
      <c r="N159">
        <f t="shared" si="2"/>
        <v>-57209.760000000002</v>
      </c>
    </row>
    <row r="160" spans="1:14" x14ac:dyDescent="0.25">
      <c r="A160" t="s">
        <v>14</v>
      </c>
      <c r="B160" t="s">
        <v>15</v>
      </c>
      <c r="C160" t="s">
        <v>32</v>
      </c>
      <c r="D160">
        <v>3479250874</v>
      </c>
      <c r="E160" s="1">
        <v>45752</v>
      </c>
      <c r="F160" s="1">
        <v>45752</v>
      </c>
      <c r="G160">
        <v>14402865113</v>
      </c>
      <c r="H160" s="6">
        <v>250864</v>
      </c>
      <c r="I160">
        <v>12127.68</v>
      </c>
      <c r="J160" s="1">
        <v>45782</v>
      </c>
      <c r="K160">
        <v>9940.7199999999993</v>
      </c>
      <c r="L160" s="1">
        <v>45763</v>
      </c>
      <c r="M160">
        <v>-19</v>
      </c>
      <c r="N160">
        <f t="shared" si="2"/>
        <v>-188873.68</v>
      </c>
    </row>
    <row r="161" spans="1:14" x14ac:dyDescent="0.25">
      <c r="A161" t="s">
        <v>14</v>
      </c>
      <c r="B161" t="s">
        <v>15</v>
      </c>
      <c r="C161" t="s">
        <v>178</v>
      </c>
      <c r="D161" t="s">
        <v>179</v>
      </c>
      <c r="E161" s="1">
        <v>45752</v>
      </c>
      <c r="F161" s="1">
        <v>45752</v>
      </c>
      <c r="G161">
        <v>14403011196</v>
      </c>
      <c r="H161" s="6" t="s">
        <v>140</v>
      </c>
      <c r="I161">
        <v>3122.08</v>
      </c>
      <c r="J161" s="1">
        <v>45782</v>
      </c>
      <c r="K161">
        <v>3122.08</v>
      </c>
      <c r="L161" s="1">
        <v>45761</v>
      </c>
      <c r="M161">
        <v>-21</v>
      </c>
      <c r="N161">
        <f t="shared" si="2"/>
        <v>-65563.679999999993</v>
      </c>
    </row>
    <row r="162" spans="1:14" x14ac:dyDescent="0.25">
      <c r="A162" t="s">
        <v>14</v>
      </c>
      <c r="B162" t="s">
        <v>15</v>
      </c>
      <c r="C162" t="s">
        <v>180</v>
      </c>
      <c r="D162" t="s">
        <v>181</v>
      </c>
      <c r="E162" s="1">
        <v>45752</v>
      </c>
      <c r="F162" s="1">
        <v>45752</v>
      </c>
      <c r="G162">
        <v>14404646565</v>
      </c>
      <c r="H162" s="7">
        <v>45748</v>
      </c>
      <c r="I162">
        <v>3120</v>
      </c>
      <c r="J162" s="1">
        <v>45782</v>
      </c>
      <c r="K162">
        <v>3120</v>
      </c>
      <c r="L162" s="1">
        <v>45761</v>
      </c>
      <c r="M162">
        <v>-21</v>
      </c>
      <c r="N162">
        <f t="shared" si="2"/>
        <v>-65520</v>
      </c>
    </row>
    <row r="163" spans="1:14" x14ac:dyDescent="0.25">
      <c r="A163" t="s">
        <v>14</v>
      </c>
      <c r="B163" t="s">
        <v>15</v>
      </c>
      <c r="C163" t="s">
        <v>123</v>
      </c>
      <c r="D163">
        <v>6714021000</v>
      </c>
      <c r="E163" s="1">
        <v>45753</v>
      </c>
      <c r="F163" s="1">
        <v>45753</v>
      </c>
      <c r="G163">
        <v>14406288344</v>
      </c>
      <c r="H163" s="6">
        <v>202530017018</v>
      </c>
      <c r="I163">
        <v>395.89</v>
      </c>
      <c r="J163" s="1">
        <v>45783</v>
      </c>
      <c r="K163">
        <v>324.5</v>
      </c>
      <c r="L163" s="1">
        <v>45756</v>
      </c>
      <c r="M163">
        <v>-27</v>
      </c>
      <c r="N163">
        <f t="shared" si="2"/>
        <v>-8761.5</v>
      </c>
    </row>
    <row r="164" spans="1:14" x14ac:dyDescent="0.25">
      <c r="A164" t="s">
        <v>14</v>
      </c>
      <c r="B164" t="s">
        <v>15</v>
      </c>
      <c r="C164" t="s">
        <v>123</v>
      </c>
      <c r="D164">
        <v>6714021000</v>
      </c>
      <c r="E164" s="1">
        <v>45753</v>
      </c>
      <c r="F164" s="1">
        <v>45753</v>
      </c>
      <c r="G164">
        <v>14406288391</v>
      </c>
      <c r="H164" s="6">
        <v>202530017019</v>
      </c>
      <c r="I164">
        <v>10962.52</v>
      </c>
      <c r="J164" s="1">
        <v>45783</v>
      </c>
      <c r="K164">
        <v>8985.67</v>
      </c>
      <c r="L164" s="1">
        <v>45756</v>
      </c>
      <c r="M164">
        <v>-27</v>
      </c>
      <c r="N164">
        <f t="shared" si="2"/>
        <v>-242613.09</v>
      </c>
    </row>
    <row r="165" spans="1:14" x14ac:dyDescent="0.25">
      <c r="A165" t="s">
        <v>14</v>
      </c>
      <c r="B165" t="s">
        <v>15</v>
      </c>
      <c r="C165" t="s">
        <v>182</v>
      </c>
      <c r="D165" t="s">
        <v>183</v>
      </c>
      <c r="E165" s="1">
        <v>45753</v>
      </c>
      <c r="F165" s="1">
        <v>45753</v>
      </c>
      <c r="G165">
        <v>14406762208</v>
      </c>
      <c r="H165" s="7">
        <v>45748</v>
      </c>
      <c r="I165">
        <v>3120</v>
      </c>
      <c r="J165" s="1">
        <v>45783</v>
      </c>
      <c r="K165">
        <v>3120</v>
      </c>
      <c r="L165" s="1">
        <v>45761</v>
      </c>
      <c r="M165">
        <v>-22</v>
      </c>
      <c r="N165">
        <f t="shared" si="2"/>
        <v>-68640</v>
      </c>
    </row>
    <row r="166" spans="1:14" x14ac:dyDescent="0.25">
      <c r="A166" t="s">
        <v>14</v>
      </c>
      <c r="B166" t="s">
        <v>15</v>
      </c>
      <c r="C166" t="s">
        <v>184</v>
      </c>
      <c r="D166" t="s">
        <v>185</v>
      </c>
      <c r="E166" s="1">
        <v>45754</v>
      </c>
      <c r="F166" s="1">
        <v>45754</v>
      </c>
      <c r="G166">
        <v>14407393393</v>
      </c>
      <c r="H166" s="6">
        <v>13</v>
      </c>
      <c r="I166">
        <v>3120</v>
      </c>
      <c r="J166" s="1">
        <v>45784</v>
      </c>
      <c r="K166">
        <v>3120</v>
      </c>
      <c r="L166" s="1">
        <v>45758</v>
      </c>
      <c r="M166">
        <v>-26</v>
      </c>
      <c r="N166">
        <f t="shared" si="2"/>
        <v>-81120</v>
      </c>
    </row>
    <row r="167" spans="1:14" x14ac:dyDescent="0.25">
      <c r="A167" t="s">
        <v>14</v>
      </c>
      <c r="B167" t="s">
        <v>15</v>
      </c>
      <c r="C167" t="s">
        <v>186</v>
      </c>
      <c r="D167" t="s">
        <v>187</v>
      </c>
      <c r="E167" s="1">
        <v>45754</v>
      </c>
      <c r="F167" s="1">
        <v>45754</v>
      </c>
      <c r="G167">
        <v>14408512011</v>
      </c>
      <c r="H167" s="6">
        <v>5</v>
      </c>
      <c r="I167">
        <v>3120</v>
      </c>
      <c r="J167" s="1">
        <v>45784</v>
      </c>
      <c r="K167">
        <v>3120</v>
      </c>
      <c r="L167" s="1">
        <v>45761</v>
      </c>
      <c r="M167">
        <v>-23</v>
      </c>
      <c r="N167">
        <f t="shared" si="2"/>
        <v>-71760</v>
      </c>
    </row>
    <row r="168" spans="1:14" x14ac:dyDescent="0.25">
      <c r="A168" t="s">
        <v>14</v>
      </c>
      <c r="B168" t="s">
        <v>15</v>
      </c>
      <c r="C168" t="s">
        <v>188</v>
      </c>
      <c r="D168" t="s">
        <v>189</v>
      </c>
      <c r="E168" s="1">
        <v>45754</v>
      </c>
      <c r="F168" s="1">
        <v>45754</v>
      </c>
      <c r="G168">
        <v>14409128980</v>
      </c>
      <c r="H168" s="6" t="s">
        <v>190</v>
      </c>
      <c r="I168">
        <v>1495.52</v>
      </c>
      <c r="J168" s="1">
        <v>45784</v>
      </c>
      <c r="K168">
        <v>1495.52</v>
      </c>
      <c r="L168" s="1">
        <v>45797</v>
      </c>
      <c r="M168">
        <v>13</v>
      </c>
      <c r="N168">
        <f t="shared" si="2"/>
        <v>19441.759999999998</v>
      </c>
    </row>
    <row r="169" spans="1:14" x14ac:dyDescent="0.25">
      <c r="A169" t="s">
        <v>14</v>
      </c>
      <c r="B169" t="s">
        <v>15</v>
      </c>
      <c r="C169" t="s">
        <v>191</v>
      </c>
      <c r="D169" t="s">
        <v>192</v>
      </c>
      <c r="E169" s="1">
        <v>45754</v>
      </c>
      <c r="F169" s="1">
        <v>45754</v>
      </c>
      <c r="G169">
        <v>14409131357</v>
      </c>
      <c r="H169" s="6">
        <v>4</v>
      </c>
      <c r="I169">
        <v>3120</v>
      </c>
      <c r="J169" s="1">
        <v>45784</v>
      </c>
      <c r="K169">
        <v>3120</v>
      </c>
      <c r="L169" s="1">
        <v>45758</v>
      </c>
      <c r="M169">
        <v>-26</v>
      </c>
      <c r="N169">
        <f t="shared" si="2"/>
        <v>-81120</v>
      </c>
    </row>
    <row r="170" spans="1:14" x14ac:dyDescent="0.25">
      <c r="A170" t="s">
        <v>14</v>
      </c>
      <c r="B170" t="s">
        <v>15</v>
      </c>
      <c r="C170" t="s">
        <v>188</v>
      </c>
      <c r="D170" t="s">
        <v>189</v>
      </c>
      <c r="E170" s="1">
        <v>45754</v>
      </c>
      <c r="F170" s="1">
        <v>45754</v>
      </c>
      <c r="G170">
        <v>14409142847</v>
      </c>
      <c r="H170" s="6" t="s">
        <v>193</v>
      </c>
      <c r="I170">
        <v>2988.96</v>
      </c>
      <c r="J170" s="1">
        <v>45784</v>
      </c>
      <c r="K170">
        <v>2988.96</v>
      </c>
      <c r="L170" s="1">
        <v>45797</v>
      </c>
      <c r="M170">
        <v>13</v>
      </c>
      <c r="N170">
        <f t="shared" si="2"/>
        <v>38856.480000000003</v>
      </c>
    </row>
    <row r="171" spans="1:14" x14ac:dyDescent="0.25">
      <c r="A171" t="s">
        <v>14</v>
      </c>
      <c r="B171" t="s">
        <v>15</v>
      </c>
      <c r="C171" t="s">
        <v>188</v>
      </c>
      <c r="D171" t="s">
        <v>189</v>
      </c>
      <c r="E171" s="1">
        <v>45754</v>
      </c>
      <c r="F171" s="1">
        <v>45754</v>
      </c>
      <c r="G171">
        <v>14409148619</v>
      </c>
      <c r="H171" s="6" t="s">
        <v>194</v>
      </c>
      <c r="I171">
        <v>2988.96</v>
      </c>
      <c r="J171" s="1">
        <v>45784</v>
      </c>
      <c r="K171">
        <v>2988.96</v>
      </c>
      <c r="L171" s="1">
        <v>45797</v>
      </c>
      <c r="M171">
        <v>13</v>
      </c>
      <c r="N171">
        <f t="shared" si="2"/>
        <v>38856.480000000003</v>
      </c>
    </row>
    <row r="172" spans="1:14" x14ac:dyDescent="0.25">
      <c r="A172" t="s">
        <v>14</v>
      </c>
      <c r="B172" t="s">
        <v>15</v>
      </c>
      <c r="C172" t="s">
        <v>91</v>
      </c>
      <c r="D172">
        <v>80057930150</v>
      </c>
      <c r="E172" s="1">
        <v>45754</v>
      </c>
      <c r="F172" s="1">
        <v>45754</v>
      </c>
      <c r="G172">
        <v>14409665260</v>
      </c>
      <c r="H172" s="6" t="s">
        <v>195</v>
      </c>
      <c r="I172">
        <v>3001.2</v>
      </c>
      <c r="J172" s="1">
        <v>45784</v>
      </c>
      <c r="K172">
        <v>2460</v>
      </c>
      <c r="L172" s="1">
        <v>45786</v>
      </c>
      <c r="M172">
        <v>2</v>
      </c>
      <c r="N172">
        <f t="shared" si="2"/>
        <v>4920</v>
      </c>
    </row>
    <row r="173" spans="1:14" x14ac:dyDescent="0.25">
      <c r="A173" t="s">
        <v>14</v>
      </c>
      <c r="B173" t="s">
        <v>15</v>
      </c>
      <c r="C173" t="s">
        <v>196</v>
      </c>
      <c r="D173" t="s">
        <v>197</v>
      </c>
      <c r="E173" s="1">
        <v>45754</v>
      </c>
      <c r="F173" s="1">
        <v>45754</v>
      </c>
      <c r="G173">
        <v>14413197702</v>
      </c>
      <c r="H173" s="6" t="s">
        <v>193</v>
      </c>
      <c r="I173">
        <v>3806.4</v>
      </c>
      <c r="J173" s="1">
        <v>45784</v>
      </c>
      <c r="K173">
        <v>3806.4</v>
      </c>
      <c r="L173" s="1">
        <v>45763</v>
      </c>
      <c r="M173">
        <v>-21</v>
      </c>
      <c r="N173">
        <f t="shared" si="2"/>
        <v>-79934.400000000009</v>
      </c>
    </row>
    <row r="174" spans="1:14" x14ac:dyDescent="0.25">
      <c r="A174" t="s">
        <v>14</v>
      </c>
      <c r="B174" t="s">
        <v>15</v>
      </c>
      <c r="C174" t="s">
        <v>198</v>
      </c>
      <c r="D174">
        <v>865220156</v>
      </c>
      <c r="E174" s="1">
        <v>45754</v>
      </c>
      <c r="F174" s="1">
        <v>45754</v>
      </c>
      <c r="G174">
        <v>14415005173</v>
      </c>
      <c r="H174" s="6">
        <v>2507900035923</v>
      </c>
      <c r="I174">
        <v>194.07</v>
      </c>
      <c r="J174" s="1">
        <v>45784</v>
      </c>
      <c r="K174">
        <v>159.07</v>
      </c>
      <c r="L174" s="1">
        <v>45783</v>
      </c>
      <c r="M174">
        <v>-1</v>
      </c>
      <c r="N174">
        <f t="shared" si="2"/>
        <v>-159.07</v>
      </c>
    </row>
    <row r="175" spans="1:14" x14ac:dyDescent="0.25">
      <c r="A175" t="s">
        <v>14</v>
      </c>
      <c r="B175" t="s">
        <v>15</v>
      </c>
      <c r="C175" t="s">
        <v>32</v>
      </c>
      <c r="D175">
        <v>3479250874</v>
      </c>
      <c r="E175" s="1">
        <v>45755</v>
      </c>
      <c r="F175" s="1">
        <v>45755</v>
      </c>
      <c r="G175">
        <v>14416990808</v>
      </c>
      <c r="H175" s="6">
        <v>250866</v>
      </c>
      <c r="I175">
        <v>2878.44</v>
      </c>
      <c r="J175" s="1">
        <v>45808</v>
      </c>
      <c r="K175">
        <v>2359.38</v>
      </c>
      <c r="L175" s="1">
        <v>45797</v>
      </c>
      <c r="M175">
        <v>-11</v>
      </c>
      <c r="N175">
        <f t="shared" si="2"/>
        <v>-25953.18</v>
      </c>
    </row>
    <row r="176" spans="1:14" x14ac:dyDescent="0.25">
      <c r="A176" t="s">
        <v>14</v>
      </c>
      <c r="B176" t="s">
        <v>15</v>
      </c>
      <c r="C176" t="s">
        <v>32</v>
      </c>
      <c r="D176">
        <v>3479250874</v>
      </c>
      <c r="E176" s="1">
        <v>45755</v>
      </c>
      <c r="F176" s="1">
        <v>45755</v>
      </c>
      <c r="G176">
        <v>14416990902</v>
      </c>
      <c r="H176" s="6">
        <v>250867</v>
      </c>
      <c r="I176">
        <v>5114.8599999999997</v>
      </c>
      <c r="J176" s="1">
        <v>45808</v>
      </c>
      <c r="K176">
        <v>4192.51</v>
      </c>
      <c r="L176" s="1">
        <v>45797</v>
      </c>
      <c r="M176">
        <v>-11</v>
      </c>
      <c r="N176">
        <f t="shared" si="2"/>
        <v>-46117.61</v>
      </c>
    </row>
    <row r="177" spans="1:14" x14ac:dyDescent="0.25">
      <c r="A177" t="s">
        <v>14</v>
      </c>
      <c r="B177" t="s">
        <v>15</v>
      </c>
      <c r="C177" t="s">
        <v>32</v>
      </c>
      <c r="D177">
        <v>3479250874</v>
      </c>
      <c r="E177" s="1">
        <v>45755</v>
      </c>
      <c r="F177" s="1">
        <v>45755</v>
      </c>
      <c r="G177">
        <v>14416991413</v>
      </c>
      <c r="H177" s="6">
        <v>250869</v>
      </c>
      <c r="I177">
        <v>84.85</v>
      </c>
      <c r="J177" s="1">
        <v>45808</v>
      </c>
      <c r="K177">
        <v>69.55</v>
      </c>
      <c r="L177" s="1">
        <v>45797</v>
      </c>
      <c r="M177">
        <v>-11</v>
      </c>
      <c r="N177">
        <f t="shared" si="2"/>
        <v>-765.05</v>
      </c>
    </row>
    <row r="178" spans="1:14" x14ac:dyDescent="0.25">
      <c r="A178" t="s">
        <v>14</v>
      </c>
      <c r="B178" t="s">
        <v>15</v>
      </c>
      <c r="C178" t="s">
        <v>32</v>
      </c>
      <c r="D178">
        <v>3479250874</v>
      </c>
      <c r="E178" s="1">
        <v>45755</v>
      </c>
      <c r="F178" s="1">
        <v>45755</v>
      </c>
      <c r="G178">
        <v>14416991525</v>
      </c>
      <c r="H178" s="6">
        <v>250870</v>
      </c>
      <c r="I178">
        <v>1974.37</v>
      </c>
      <c r="J178" s="1">
        <v>45785</v>
      </c>
      <c r="K178">
        <v>1618.34</v>
      </c>
      <c r="L178" s="1">
        <v>45775</v>
      </c>
      <c r="M178">
        <v>-10</v>
      </c>
      <c r="N178">
        <f t="shared" si="2"/>
        <v>-16183.4</v>
      </c>
    </row>
    <row r="179" spans="1:14" x14ac:dyDescent="0.25">
      <c r="A179" t="s">
        <v>14</v>
      </c>
      <c r="B179" t="s">
        <v>15</v>
      </c>
      <c r="C179" t="s">
        <v>199</v>
      </c>
      <c r="D179">
        <v>4127270157</v>
      </c>
      <c r="E179" s="1">
        <v>45755</v>
      </c>
      <c r="F179" s="1">
        <v>45755</v>
      </c>
      <c r="G179">
        <v>14417425427</v>
      </c>
      <c r="H179" s="6">
        <v>1025124677</v>
      </c>
      <c r="I179">
        <v>8223.06</v>
      </c>
      <c r="J179" s="1">
        <v>45785</v>
      </c>
      <c r="K179">
        <v>6740.21</v>
      </c>
      <c r="L179" s="1">
        <v>45770</v>
      </c>
      <c r="M179">
        <v>-15</v>
      </c>
      <c r="N179">
        <f t="shared" si="2"/>
        <v>-101103.15</v>
      </c>
    </row>
    <row r="180" spans="1:14" x14ac:dyDescent="0.25">
      <c r="A180" t="s">
        <v>14</v>
      </c>
      <c r="B180" t="s">
        <v>15</v>
      </c>
      <c r="C180" t="s">
        <v>199</v>
      </c>
      <c r="D180">
        <v>4127270157</v>
      </c>
      <c r="E180" s="1">
        <v>45755</v>
      </c>
      <c r="F180" s="1">
        <v>45755</v>
      </c>
      <c r="G180">
        <v>14417518202</v>
      </c>
      <c r="H180" s="6">
        <v>1025122271</v>
      </c>
      <c r="I180">
        <v>1476.74</v>
      </c>
      <c r="J180" s="1">
        <v>45785</v>
      </c>
      <c r="K180">
        <v>1210.44</v>
      </c>
      <c r="L180" s="1">
        <v>45770</v>
      </c>
      <c r="M180">
        <v>-15</v>
      </c>
      <c r="N180">
        <f t="shared" si="2"/>
        <v>-18156.600000000002</v>
      </c>
    </row>
    <row r="181" spans="1:14" x14ac:dyDescent="0.25">
      <c r="A181" t="s">
        <v>14</v>
      </c>
      <c r="B181" t="s">
        <v>15</v>
      </c>
      <c r="C181" t="s">
        <v>199</v>
      </c>
      <c r="D181">
        <v>4127270157</v>
      </c>
      <c r="E181" s="1">
        <v>45755</v>
      </c>
      <c r="F181" s="1">
        <v>45755</v>
      </c>
      <c r="G181">
        <v>14417616687</v>
      </c>
      <c r="H181" s="6">
        <v>1025127022</v>
      </c>
      <c r="I181">
        <v>1555.48</v>
      </c>
      <c r="J181" s="1">
        <v>45785</v>
      </c>
      <c r="K181">
        <v>1274.98</v>
      </c>
      <c r="L181" s="1">
        <v>45770</v>
      </c>
      <c r="M181">
        <v>-15</v>
      </c>
      <c r="N181">
        <f t="shared" si="2"/>
        <v>-19124.7</v>
      </c>
    </row>
    <row r="182" spans="1:14" x14ac:dyDescent="0.25">
      <c r="A182" t="s">
        <v>14</v>
      </c>
      <c r="B182" t="s">
        <v>15</v>
      </c>
      <c r="C182" t="s">
        <v>199</v>
      </c>
      <c r="D182">
        <v>4127270157</v>
      </c>
      <c r="E182" s="1">
        <v>45755</v>
      </c>
      <c r="F182" s="1">
        <v>45755</v>
      </c>
      <c r="G182">
        <v>14417616778</v>
      </c>
      <c r="H182" s="6">
        <v>1025127023</v>
      </c>
      <c r="I182">
        <v>1432.77</v>
      </c>
      <c r="J182" s="1">
        <v>45785</v>
      </c>
      <c r="K182">
        <v>1174.4000000000001</v>
      </c>
      <c r="L182" s="1">
        <v>45770</v>
      </c>
      <c r="M182">
        <v>-15</v>
      </c>
      <c r="N182">
        <f t="shared" si="2"/>
        <v>-17616</v>
      </c>
    </row>
    <row r="183" spans="1:14" x14ac:dyDescent="0.25">
      <c r="A183" t="s">
        <v>14</v>
      </c>
      <c r="B183" t="s">
        <v>15</v>
      </c>
      <c r="C183" t="s">
        <v>46</v>
      </c>
      <c r="D183">
        <v>2221101203</v>
      </c>
      <c r="E183" s="1">
        <v>45755</v>
      </c>
      <c r="F183" s="1">
        <v>45755</v>
      </c>
      <c r="G183">
        <v>14418584891</v>
      </c>
      <c r="H183" s="6">
        <v>412507771665</v>
      </c>
      <c r="I183">
        <v>184.04</v>
      </c>
      <c r="J183" s="1">
        <v>45785</v>
      </c>
      <c r="K183">
        <v>150.85</v>
      </c>
      <c r="L183" s="1">
        <v>45783</v>
      </c>
      <c r="M183">
        <v>-2</v>
      </c>
      <c r="N183">
        <f t="shared" si="2"/>
        <v>-301.7</v>
      </c>
    </row>
    <row r="184" spans="1:14" x14ac:dyDescent="0.25">
      <c r="A184" t="s">
        <v>14</v>
      </c>
      <c r="B184" t="s">
        <v>15</v>
      </c>
      <c r="C184" t="s">
        <v>200</v>
      </c>
      <c r="D184">
        <v>80020430825</v>
      </c>
      <c r="E184" s="1">
        <v>45755</v>
      </c>
      <c r="F184" s="1">
        <v>45755</v>
      </c>
      <c r="G184">
        <v>14422240543</v>
      </c>
      <c r="H184" s="6" t="s">
        <v>201</v>
      </c>
      <c r="I184">
        <v>17589.41</v>
      </c>
      <c r="J184" s="1">
        <v>45785</v>
      </c>
      <c r="K184">
        <v>14417.55</v>
      </c>
      <c r="L184" s="1">
        <v>45764</v>
      </c>
      <c r="M184">
        <v>-21</v>
      </c>
      <c r="N184">
        <f t="shared" si="2"/>
        <v>-302768.55</v>
      </c>
    </row>
    <row r="185" spans="1:14" x14ac:dyDescent="0.25">
      <c r="A185" t="s">
        <v>14</v>
      </c>
      <c r="B185" t="s">
        <v>15</v>
      </c>
      <c r="C185" t="s">
        <v>68</v>
      </c>
      <c r="D185">
        <v>1599840848</v>
      </c>
      <c r="E185" s="1">
        <v>45756</v>
      </c>
      <c r="F185" s="1">
        <v>45756</v>
      </c>
      <c r="G185">
        <v>14424841293</v>
      </c>
      <c r="H185" s="6" t="s">
        <v>202</v>
      </c>
      <c r="I185">
        <v>301.95</v>
      </c>
      <c r="J185" s="1">
        <v>45786</v>
      </c>
      <c r="K185">
        <v>247.5</v>
      </c>
      <c r="L185" s="1">
        <v>45782</v>
      </c>
      <c r="M185">
        <v>-4</v>
      </c>
      <c r="N185">
        <f t="shared" si="2"/>
        <v>-990</v>
      </c>
    </row>
    <row r="186" spans="1:14" x14ac:dyDescent="0.25">
      <c r="A186" t="s">
        <v>14</v>
      </c>
      <c r="B186" t="s">
        <v>15</v>
      </c>
      <c r="C186" t="s">
        <v>203</v>
      </c>
      <c r="D186" t="s">
        <v>204</v>
      </c>
      <c r="E186" s="1">
        <v>45756</v>
      </c>
      <c r="F186" s="1">
        <v>45756</v>
      </c>
      <c r="G186">
        <v>14431556253</v>
      </c>
      <c r="H186" s="6" t="s">
        <v>205</v>
      </c>
      <c r="I186">
        <v>1352.18</v>
      </c>
      <c r="J186" s="1">
        <v>45786</v>
      </c>
      <c r="K186">
        <v>1116.78</v>
      </c>
      <c r="L186" s="1">
        <v>45770</v>
      </c>
      <c r="M186">
        <v>-16</v>
      </c>
      <c r="N186">
        <f t="shared" si="2"/>
        <v>-17868.48</v>
      </c>
    </row>
    <row r="187" spans="1:14" x14ac:dyDescent="0.25">
      <c r="A187" t="s">
        <v>14</v>
      </c>
      <c r="B187" t="s">
        <v>15</v>
      </c>
      <c r="C187" t="s">
        <v>123</v>
      </c>
      <c r="D187">
        <v>6714021000</v>
      </c>
      <c r="E187" s="1">
        <v>45757</v>
      </c>
      <c r="F187" s="1">
        <v>45757</v>
      </c>
      <c r="G187">
        <v>14433962376</v>
      </c>
      <c r="H187" s="6">
        <v>202530018187</v>
      </c>
      <c r="I187">
        <v>19.64</v>
      </c>
      <c r="J187" s="1">
        <v>45787</v>
      </c>
      <c r="K187">
        <v>16.100000000000001</v>
      </c>
      <c r="L187" s="1">
        <v>45797</v>
      </c>
      <c r="M187">
        <v>10</v>
      </c>
      <c r="N187">
        <f t="shared" si="2"/>
        <v>161</v>
      </c>
    </row>
    <row r="188" spans="1:14" x14ac:dyDescent="0.25">
      <c r="A188" t="s">
        <v>14</v>
      </c>
      <c r="B188" t="s">
        <v>15</v>
      </c>
      <c r="C188" t="s">
        <v>123</v>
      </c>
      <c r="D188">
        <v>6714021000</v>
      </c>
      <c r="E188" s="1">
        <v>45757</v>
      </c>
      <c r="F188" s="1">
        <v>45757</v>
      </c>
      <c r="G188">
        <v>14433962520</v>
      </c>
      <c r="H188" s="6">
        <v>202530018188</v>
      </c>
      <c r="I188">
        <v>31.74</v>
      </c>
      <c r="J188" s="1">
        <v>45787</v>
      </c>
      <c r="K188">
        <v>31.74</v>
      </c>
      <c r="L188" s="1">
        <v>45797</v>
      </c>
      <c r="M188">
        <v>10</v>
      </c>
      <c r="N188">
        <f t="shared" si="2"/>
        <v>317.39999999999998</v>
      </c>
    </row>
    <row r="189" spans="1:14" x14ac:dyDescent="0.25">
      <c r="A189" t="s">
        <v>14</v>
      </c>
      <c r="B189" t="s">
        <v>15</v>
      </c>
      <c r="C189" t="s">
        <v>206</v>
      </c>
      <c r="D189">
        <v>1196550899</v>
      </c>
      <c r="E189" s="1">
        <v>45757</v>
      </c>
      <c r="F189" s="1">
        <v>45757</v>
      </c>
      <c r="G189">
        <v>14436234850</v>
      </c>
      <c r="H189" s="6" t="s">
        <v>207</v>
      </c>
      <c r="I189">
        <v>1175.23</v>
      </c>
      <c r="J189" s="1">
        <v>45787</v>
      </c>
      <c r="K189">
        <v>963.3</v>
      </c>
      <c r="L189" s="1">
        <v>45776</v>
      </c>
      <c r="M189">
        <v>-11</v>
      </c>
      <c r="N189">
        <f t="shared" si="2"/>
        <v>-10596.3</v>
      </c>
    </row>
    <row r="190" spans="1:14" x14ac:dyDescent="0.25">
      <c r="A190" t="s">
        <v>14</v>
      </c>
      <c r="B190" t="s">
        <v>15</v>
      </c>
      <c r="C190" t="s">
        <v>208</v>
      </c>
      <c r="D190">
        <v>1149250159</v>
      </c>
      <c r="E190" s="1">
        <v>45757</v>
      </c>
      <c r="F190" s="1">
        <v>45757</v>
      </c>
      <c r="G190">
        <v>14441692151</v>
      </c>
      <c r="H190" s="6" t="s">
        <v>209</v>
      </c>
      <c r="I190">
        <v>521.57000000000005</v>
      </c>
      <c r="J190" s="1">
        <v>45787</v>
      </c>
      <c r="K190">
        <v>427.52</v>
      </c>
      <c r="L190" s="1">
        <v>45797</v>
      </c>
      <c r="M190">
        <v>10</v>
      </c>
      <c r="N190">
        <f t="shared" si="2"/>
        <v>4275.2</v>
      </c>
    </row>
    <row r="191" spans="1:14" x14ac:dyDescent="0.25">
      <c r="A191" t="s">
        <v>14</v>
      </c>
      <c r="B191" t="s">
        <v>15</v>
      </c>
      <c r="C191" t="s">
        <v>210</v>
      </c>
      <c r="D191" t="s">
        <v>211</v>
      </c>
      <c r="E191" s="1">
        <v>45758</v>
      </c>
      <c r="F191" s="1">
        <v>45758</v>
      </c>
      <c r="G191">
        <v>14443742871</v>
      </c>
      <c r="H191" s="6" t="s">
        <v>140</v>
      </c>
      <c r="I191">
        <v>3120</v>
      </c>
      <c r="J191" s="1">
        <v>45788</v>
      </c>
      <c r="K191">
        <v>3120</v>
      </c>
      <c r="L191" s="1">
        <v>45763</v>
      </c>
      <c r="M191">
        <v>-25</v>
      </c>
      <c r="N191">
        <f t="shared" si="2"/>
        <v>-78000</v>
      </c>
    </row>
    <row r="192" spans="1:14" x14ac:dyDescent="0.25">
      <c r="A192" t="s">
        <v>14</v>
      </c>
      <c r="B192" t="s">
        <v>15</v>
      </c>
      <c r="C192" t="s">
        <v>212</v>
      </c>
      <c r="D192" t="s">
        <v>213</v>
      </c>
      <c r="E192" s="1">
        <v>45758</v>
      </c>
      <c r="F192" s="1">
        <v>45758</v>
      </c>
      <c r="G192">
        <v>14445963364</v>
      </c>
      <c r="H192" s="6" t="s">
        <v>190</v>
      </c>
      <c r="I192">
        <v>3120</v>
      </c>
      <c r="J192" s="1">
        <v>45788</v>
      </c>
      <c r="K192">
        <v>3120</v>
      </c>
      <c r="L192" s="1">
        <v>45763</v>
      </c>
      <c r="M192">
        <v>-25</v>
      </c>
      <c r="N192">
        <f t="shared" si="2"/>
        <v>-78000</v>
      </c>
    </row>
    <row r="193" spans="1:14" x14ac:dyDescent="0.25">
      <c r="A193" t="s">
        <v>14</v>
      </c>
      <c r="B193" t="s">
        <v>15</v>
      </c>
      <c r="C193" t="s">
        <v>16</v>
      </c>
      <c r="D193">
        <v>6655971007</v>
      </c>
      <c r="E193" s="1">
        <v>45758</v>
      </c>
      <c r="F193" s="1">
        <v>45758</v>
      </c>
      <c r="G193">
        <v>14446626805</v>
      </c>
      <c r="H193" s="6">
        <v>5226032992</v>
      </c>
      <c r="I193">
        <v>26.46</v>
      </c>
      <c r="J193" s="1">
        <v>45788</v>
      </c>
      <c r="K193">
        <v>21.69</v>
      </c>
      <c r="L193" s="1">
        <v>45769</v>
      </c>
      <c r="M193">
        <v>-19</v>
      </c>
      <c r="N193">
        <f t="shared" si="2"/>
        <v>-412.11</v>
      </c>
    </row>
    <row r="194" spans="1:14" x14ac:dyDescent="0.25">
      <c r="A194" t="s">
        <v>14</v>
      </c>
      <c r="B194" t="s">
        <v>15</v>
      </c>
      <c r="C194" t="s">
        <v>16</v>
      </c>
      <c r="D194">
        <v>6655971007</v>
      </c>
      <c r="E194" s="1">
        <v>45759</v>
      </c>
      <c r="F194" s="1">
        <v>45759</v>
      </c>
      <c r="G194">
        <v>14447609984</v>
      </c>
      <c r="H194" s="6">
        <v>5226032989</v>
      </c>
      <c r="I194">
        <v>24.85</v>
      </c>
      <c r="J194" s="1">
        <v>45789</v>
      </c>
      <c r="K194">
        <v>20.37</v>
      </c>
      <c r="L194" s="1">
        <v>45769</v>
      </c>
      <c r="M194">
        <v>-20</v>
      </c>
      <c r="N194">
        <f t="shared" si="2"/>
        <v>-407.40000000000003</v>
      </c>
    </row>
    <row r="195" spans="1:14" x14ac:dyDescent="0.25">
      <c r="A195" t="s">
        <v>14</v>
      </c>
      <c r="B195" t="s">
        <v>15</v>
      </c>
      <c r="C195" t="s">
        <v>16</v>
      </c>
      <c r="D195">
        <v>6655971007</v>
      </c>
      <c r="E195" s="1">
        <v>45758</v>
      </c>
      <c r="F195" s="1">
        <v>45758</v>
      </c>
      <c r="G195">
        <v>14447917622</v>
      </c>
      <c r="H195" s="6">
        <v>5225933864</v>
      </c>
      <c r="I195">
        <v>25.69</v>
      </c>
      <c r="J195" s="1">
        <v>45788</v>
      </c>
      <c r="K195">
        <v>21.06</v>
      </c>
      <c r="L195" s="1">
        <v>45769</v>
      </c>
      <c r="M195">
        <v>-19</v>
      </c>
      <c r="N195">
        <f t="shared" ref="N195:N258" si="3">K195*M195</f>
        <v>-400.14</v>
      </c>
    </row>
    <row r="196" spans="1:14" x14ac:dyDescent="0.25">
      <c r="A196" t="s">
        <v>14</v>
      </c>
      <c r="B196" t="s">
        <v>15</v>
      </c>
      <c r="C196" t="s">
        <v>16</v>
      </c>
      <c r="D196">
        <v>6655971007</v>
      </c>
      <c r="E196" s="1">
        <v>45758</v>
      </c>
      <c r="F196" s="1">
        <v>45758</v>
      </c>
      <c r="G196">
        <v>14448078520</v>
      </c>
      <c r="H196" s="6">
        <v>5226032991</v>
      </c>
      <c r="I196">
        <v>395.28</v>
      </c>
      <c r="J196" s="1">
        <v>45788</v>
      </c>
      <c r="K196">
        <v>324</v>
      </c>
      <c r="L196" s="1">
        <v>45769</v>
      </c>
      <c r="M196">
        <v>-19</v>
      </c>
      <c r="N196">
        <f t="shared" si="3"/>
        <v>-6156</v>
      </c>
    </row>
    <row r="197" spans="1:14" x14ac:dyDescent="0.25">
      <c r="A197" t="s">
        <v>14</v>
      </c>
      <c r="B197" t="s">
        <v>15</v>
      </c>
      <c r="C197" t="s">
        <v>16</v>
      </c>
      <c r="D197">
        <v>6655971007</v>
      </c>
      <c r="E197" s="1">
        <v>45759</v>
      </c>
      <c r="F197" s="1">
        <v>45759</v>
      </c>
      <c r="G197">
        <v>14450305386</v>
      </c>
      <c r="H197" s="6">
        <v>5226032990</v>
      </c>
      <c r="I197">
        <v>26.18</v>
      </c>
      <c r="J197" s="1">
        <v>45789</v>
      </c>
      <c r="K197">
        <v>21.46</v>
      </c>
      <c r="L197" s="1">
        <v>45769</v>
      </c>
      <c r="M197">
        <v>-20</v>
      </c>
      <c r="N197">
        <f t="shared" si="3"/>
        <v>-429.20000000000005</v>
      </c>
    </row>
    <row r="198" spans="1:14" x14ac:dyDescent="0.25">
      <c r="A198" t="s">
        <v>14</v>
      </c>
      <c r="B198" t="s">
        <v>15</v>
      </c>
      <c r="C198" t="s">
        <v>214</v>
      </c>
      <c r="D198">
        <v>13209130155</v>
      </c>
      <c r="E198" s="1">
        <v>45759</v>
      </c>
      <c r="F198" s="1">
        <v>45759</v>
      </c>
      <c r="G198">
        <v>14452164083</v>
      </c>
      <c r="H198" s="6">
        <v>8230923043</v>
      </c>
      <c r="I198">
        <v>457.5</v>
      </c>
      <c r="J198" s="1">
        <v>45789</v>
      </c>
      <c r="K198">
        <v>375</v>
      </c>
      <c r="L198" s="1">
        <v>45797</v>
      </c>
      <c r="M198">
        <v>8</v>
      </c>
      <c r="N198">
        <f t="shared" si="3"/>
        <v>3000</v>
      </c>
    </row>
    <row r="199" spans="1:14" x14ac:dyDescent="0.25">
      <c r="A199" t="s">
        <v>14</v>
      </c>
      <c r="B199" t="s">
        <v>15</v>
      </c>
      <c r="C199" t="s">
        <v>16</v>
      </c>
      <c r="D199">
        <v>6655971007</v>
      </c>
      <c r="E199" s="1">
        <v>45759</v>
      </c>
      <c r="F199" s="1">
        <v>45759</v>
      </c>
      <c r="G199">
        <v>14456546568</v>
      </c>
      <c r="H199" s="6">
        <v>5226453381</v>
      </c>
      <c r="I199">
        <v>257.95</v>
      </c>
      <c r="J199" s="1">
        <v>45789</v>
      </c>
      <c r="K199">
        <v>29.51</v>
      </c>
      <c r="L199" s="1">
        <v>45797</v>
      </c>
      <c r="M199">
        <v>8</v>
      </c>
      <c r="N199">
        <f t="shared" si="3"/>
        <v>236.08</v>
      </c>
    </row>
    <row r="200" spans="1:14" x14ac:dyDescent="0.25">
      <c r="A200" t="s">
        <v>14</v>
      </c>
      <c r="B200" t="s">
        <v>15</v>
      </c>
      <c r="C200" t="s">
        <v>16</v>
      </c>
      <c r="D200">
        <v>6655971007</v>
      </c>
      <c r="E200" s="1">
        <v>45759</v>
      </c>
      <c r="F200" s="1">
        <v>45759</v>
      </c>
      <c r="G200">
        <v>14456546568</v>
      </c>
      <c r="H200" s="6">
        <v>5226453381</v>
      </c>
      <c r="I200">
        <v>257.95</v>
      </c>
      <c r="J200" s="1">
        <v>45789</v>
      </c>
      <c r="K200">
        <v>201.77</v>
      </c>
      <c r="L200" s="1">
        <v>45769</v>
      </c>
      <c r="M200">
        <v>-20</v>
      </c>
      <c r="N200">
        <f t="shared" si="3"/>
        <v>-4035.4</v>
      </c>
    </row>
    <row r="201" spans="1:14" x14ac:dyDescent="0.25">
      <c r="A201" t="s">
        <v>14</v>
      </c>
      <c r="B201" t="s">
        <v>15</v>
      </c>
      <c r="C201" t="s">
        <v>89</v>
      </c>
      <c r="D201">
        <v>7978810583</v>
      </c>
      <c r="E201" s="1">
        <v>45759</v>
      </c>
      <c r="F201" s="1">
        <v>45759</v>
      </c>
      <c r="G201">
        <v>14457434458</v>
      </c>
      <c r="H201" s="6" t="s">
        <v>215</v>
      </c>
      <c r="I201">
        <v>13.92</v>
      </c>
      <c r="J201" s="1">
        <v>45789</v>
      </c>
      <c r="K201">
        <v>13.92</v>
      </c>
      <c r="L201" s="1">
        <v>45786</v>
      </c>
      <c r="M201">
        <v>-3</v>
      </c>
      <c r="N201">
        <f t="shared" si="3"/>
        <v>-41.76</v>
      </c>
    </row>
    <row r="202" spans="1:14" x14ac:dyDescent="0.25">
      <c r="A202" t="s">
        <v>14</v>
      </c>
      <c r="B202" t="s">
        <v>15</v>
      </c>
      <c r="C202" t="s">
        <v>16</v>
      </c>
      <c r="D202">
        <v>6655971007</v>
      </c>
      <c r="E202" s="1">
        <v>45760</v>
      </c>
      <c r="F202" s="1">
        <v>45760</v>
      </c>
      <c r="G202">
        <v>14458654310</v>
      </c>
      <c r="H202" s="6">
        <v>5228439795</v>
      </c>
      <c r="I202">
        <v>567.92999999999995</v>
      </c>
      <c r="J202" s="1">
        <v>45790</v>
      </c>
      <c r="K202">
        <v>465.52</v>
      </c>
      <c r="L202" s="1">
        <v>45769</v>
      </c>
      <c r="M202">
        <v>-21</v>
      </c>
      <c r="N202">
        <f t="shared" si="3"/>
        <v>-9775.92</v>
      </c>
    </row>
    <row r="203" spans="1:14" x14ac:dyDescent="0.25">
      <c r="A203" t="s">
        <v>14</v>
      </c>
      <c r="B203" t="s">
        <v>15</v>
      </c>
      <c r="C203" t="s">
        <v>16</v>
      </c>
      <c r="D203">
        <v>6655971007</v>
      </c>
      <c r="E203" s="1">
        <v>45760</v>
      </c>
      <c r="F203" s="1">
        <v>45760</v>
      </c>
      <c r="G203">
        <v>14458726110</v>
      </c>
      <c r="H203" s="6">
        <v>5228439794</v>
      </c>
      <c r="I203">
        <v>873.86</v>
      </c>
      <c r="J203" s="1">
        <v>45790</v>
      </c>
      <c r="K203">
        <v>716.28</v>
      </c>
      <c r="L203" s="1">
        <v>45769</v>
      </c>
      <c r="M203">
        <v>-21</v>
      </c>
      <c r="N203">
        <f t="shared" si="3"/>
        <v>-15041.88</v>
      </c>
    </row>
    <row r="204" spans="1:14" x14ac:dyDescent="0.25">
      <c r="A204" t="s">
        <v>14</v>
      </c>
      <c r="B204" t="s">
        <v>15</v>
      </c>
      <c r="C204" t="s">
        <v>16</v>
      </c>
      <c r="D204">
        <v>6655971007</v>
      </c>
      <c r="E204" s="1">
        <v>45760</v>
      </c>
      <c r="F204" s="1">
        <v>45760</v>
      </c>
      <c r="G204">
        <v>14458762050</v>
      </c>
      <c r="H204" s="6">
        <v>5228439790</v>
      </c>
      <c r="I204">
        <v>1109.58</v>
      </c>
      <c r="J204" s="1">
        <v>45790</v>
      </c>
      <c r="K204">
        <v>909.49</v>
      </c>
      <c r="L204" s="1">
        <v>45769</v>
      </c>
      <c r="M204">
        <v>-21</v>
      </c>
      <c r="N204">
        <f t="shared" si="3"/>
        <v>-19099.29</v>
      </c>
    </row>
    <row r="205" spans="1:14" x14ac:dyDescent="0.25">
      <c r="A205" t="s">
        <v>14</v>
      </c>
      <c r="B205" t="s">
        <v>15</v>
      </c>
      <c r="C205" t="s">
        <v>16</v>
      </c>
      <c r="D205">
        <v>6655971007</v>
      </c>
      <c r="E205" s="1">
        <v>45760</v>
      </c>
      <c r="F205" s="1">
        <v>45760</v>
      </c>
      <c r="G205">
        <v>14458899125</v>
      </c>
      <c r="H205" s="6">
        <v>5228439791</v>
      </c>
      <c r="I205">
        <v>587.66999999999996</v>
      </c>
      <c r="J205" s="1">
        <v>45790</v>
      </c>
      <c r="K205">
        <v>481.7</v>
      </c>
      <c r="L205" s="1">
        <v>45769</v>
      </c>
      <c r="M205">
        <v>-21</v>
      </c>
      <c r="N205">
        <f t="shared" si="3"/>
        <v>-10115.699999999999</v>
      </c>
    </row>
    <row r="206" spans="1:14" x14ac:dyDescent="0.25">
      <c r="A206" t="s">
        <v>14</v>
      </c>
      <c r="B206" t="s">
        <v>15</v>
      </c>
      <c r="C206" t="s">
        <v>16</v>
      </c>
      <c r="D206">
        <v>6655971007</v>
      </c>
      <c r="E206" s="1">
        <v>45760</v>
      </c>
      <c r="F206" s="1">
        <v>45760</v>
      </c>
      <c r="G206">
        <v>14458987193</v>
      </c>
      <c r="H206" s="6">
        <v>5228439793</v>
      </c>
      <c r="I206">
        <v>723.39</v>
      </c>
      <c r="J206" s="1">
        <v>45790</v>
      </c>
      <c r="K206">
        <v>592.94000000000005</v>
      </c>
      <c r="L206" s="1">
        <v>45769</v>
      </c>
      <c r="M206">
        <v>-21</v>
      </c>
      <c r="N206">
        <f t="shared" si="3"/>
        <v>-12451.740000000002</v>
      </c>
    </row>
    <row r="207" spans="1:14" x14ac:dyDescent="0.25">
      <c r="A207" t="s">
        <v>14</v>
      </c>
      <c r="B207" t="s">
        <v>15</v>
      </c>
      <c r="C207" t="s">
        <v>16</v>
      </c>
      <c r="D207">
        <v>6655971007</v>
      </c>
      <c r="E207" s="1">
        <v>45760</v>
      </c>
      <c r="F207" s="1">
        <v>45760</v>
      </c>
      <c r="G207">
        <v>14459253534</v>
      </c>
      <c r="H207" s="6">
        <v>5228141259</v>
      </c>
      <c r="I207">
        <v>325.75</v>
      </c>
      <c r="J207" s="1">
        <v>45790</v>
      </c>
      <c r="K207">
        <v>267.01</v>
      </c>
      <c r="L207" s="1">
        <v>45769</v>
      </c>
      <c r="M207">
        <v>-21</v>
      </c>
      <c r="N207">
        <f t="shared" si="3"/>
        <v>-5607.21</v>
      </c>
    </row>
    <row r="208" spans="1:14" x14ac:dyDescent="0.25">
      <c r="A208" t="s">
        <v>14</v>
      </c>
      <c r="B208" t="s">
        <v>15</v>
      </c>
      <c r="C208" t="s">
        <v>16</v>
      </c>
      <c r="D208">
        <v>6655971007</v>
      </c>
      <c r="E208" s="1">
        <v>45760</v>
      </c>
      <c r="F208" s="1">
        <v>45760</v>
      </c>
      <c r="G208">
        <v>14459566812</v>
      </c>
      <c r="H208" s="6">
        <v>5228439789</v>
      </c>
      <c r="I208">
        <v>1193.57</v>
      </c>
      <c r="J208" s="1">
        <v>45790</v>
      </c>
      <c r="K208">
        <v>978.34</v>
      </c>
      <c r="L208" s="1">
        <v>45769</v>
      </c>
      <c r="M208">
        <v>-21</v>
      </c>
      <c r="N208">
        <f t="shared" si="3"/>
        <v>-20545.14</v>
      </c>
    </row>
    <row r="209" spans="1:14" x14ac:dyDescent="0.25">
      <c r="A209" t="s">
        <v>14</v>
      </c>
      <c r="B209" t="s">
        <v>15</v>
      </c>
      <c r="C209" t="s">
        <v>216</v>
      </c>
      <c r="D209">
        <v>72110836</v>
      </c>
      <c r="E209" s="1">
        <v>45760</v>
      </c>
      <c r="F209" s="1">
        <v>45760</v>
      </c>
      <c r="G209">
        <v>14460227996</v>
      </c>
      <c r="H209" s="6" t="s">
        <v>217</v>
      </c>
      <c r="I209">
        <v>1046.93</v>
      </c>
      <c r="J209" s="1">
        <v>45790</v>
      </c>
      <c r="K209">
        <v>858.14</v>
      </c>
      <c r="L209" s="1">
        <v>45776</v>
      </c>
      <c r="M209">
        <v>-14</v>
      </c>
      <c r="N209">
        <f t="shared" si="3"/>
        <v>-12013.96</v>
      </c>
    </row>
    <row r="210" spans="1:14" x14ac:dyDescent="0.25">
      <c r="A210" t="s">
        <v>14</v>
      </c>
      <c r="B210" t="s">
        <v>15</v>
      </c>
      <c r="C210" t="s">
        <v>16</v>
      </c>
      <c r="D210">
        <v>6655971007</v>
      </c>
      <c r="E210" s="1">
        <v>45760</v>
      </c>
      <c r="F210" s="1">
        <v>45760</v>
      </c>
      <c r="G210">
        <v>14461195252</v>
      </c>
      <c r="H210" s="6">
        <v>5229629175</v>
      </c>
      <c r="I210">
        <v>382.41</v>
      </c>
      <c r="J210" s="1">
        <v>45790</v>
      </c>
      <c r="K210">
        <v>313.45</v>
      </c>
      <c r="L210" s="1">
        <v>45769</v>
      </c>
      <c r="M210">
        <v>-21</v>
      </c>
      <c r="N210">
        <f t="shared" si="3"/>
        <v>-6582.45</v>
      </c>
    </row>
    <row r="211" spans="1:14" x14ac:dyDescent="0.25">
      <c r="A211" t="s">
        <v>14</v>
      </c>
      <c r="B211" t="s">
        <v>15</v>
      </c>
      <c r="C211" t="s">
        <v>16</v>
      </c>
      <c r="D211">
        <v>6655971007</v>
      </c>
      <c r="E211" s="1">
        <v>45761</v>
      </c>
      <c r="F211" s="1">
        <v>45761</v>
      </c>
      <c r="G211">
        <v>14462278884</v>
      </c>
      <c r="H211" s="6">
        <v>5228439792</v>
      </c>
      <c r="I211">
        <v>739.75</v>
      </c>
      <c r="J211" s="1">
        <v>45791</v>
      </c>
      <c r="K211">
        <v>606.35</v>
      </c>
      <c r="L211" s="1">
        <v>45769</v>
      </c>
      <c r="M211">
        <v>-22</v>
      </c>
      <c r="N211">
        <f t="shared" si="3"/>
        <v>-13339.7</v>
      </c>
    </row>
    <row r="212" spans="1:14" x14ac:dyDescent="0.25">
      <c r="A212" t="s">
        <v>14</v>
      </c>
      <c r="B212" t="s">
        <v>15</v>
      </c>
      <c r="C212" t="s">
        <v>16</v>
      </c>
      <c r="D212">
        <v>6655971007</v>
      </c>
      <c r="E212" s="1">
        <v>45761</v>
      </c>
      <c r="F212" s="1">
        <v>45761</v>
      </c>
      <c r="G212">
        <v>14462743303</v>
      </c>
      <c r="H212" s="6">
        <v>5229629176</v>
      </c>
      <c r="I212">
        <v>463.61</v>
      </c>
      <c r="J212" s="1">
        <v>45791</v>
      </c>
      <c r="K212">
        <v>380.01</v>
      </c>
      <c r="L212" s="1">
        <v>45769</v>
      </c>
      <c r="M212">
        <v>-22</v>
      </c>
      <c r="N212">
        <f t="shared" si="3"/>
        <v>-8360.2199999999993</v>
      </c>
    </row>
    <row r="213" spans="1:14" x14ac:dyDescent="0.25">
      <c r="A213" t="s">
        <v>14</v>
      </c>
      <c r="B213" t="s">
        <v>15</v>
      </c>
      <c r="C213" t="s">
        <v>16</v>
      </c>
      <c r="D213">
        <v>6655971007</v>
      </c>
      <c r="E213" s="1">
        <v>45761</v>
      </c>
      <c r="F213" s="1">
        <v>45761</v>
      </c>
      <c r="G213">
        <v>14464462177</v>
      </c>
      <c r="H213" s="6">
        <v>5229629177</v>
      </c>
      <c r="I213">
        <v>876.8</v>
      </c>
      <c r="J213" s="1">
        <v>45791</v>
      </c>
      <c r="K213">
        <v>718.69</v>
      </c>
      <c r="L213" s="1">
        <v>45769</v>
      </c>
      <c r="M213">
        <v>-22</v>
      </c>
      <c r="N213">
        <f t="shared" si="3"/>
        <v>-15811.18</v>
      </c>
    </row>
    <row r="214" spans="1:14" x14ac:dyDescent="0.25">
      <c r="A214" t="s">
        <v>14</v>
      </c>
      <c r="B214" t="s">
        <v>15</v>
      </c>
      <c r="C214" t="s">
        <v>109</v>
      </c>
      <c r="D214" t="s">
        <v>110</v>
      </c>
      <c r="E214" s="1">
        <v>45761</v>
      </c>
      <c r="F214" s="1">
        <v>45761</v>
      </c>
      <c r="G214">
        <v>14465445233</v>
      </c>
      <c r="H214" s="6" t="s">
        <v>140</v>
      </c>
      <c r="I214">
        <v>660</v>
      </c>
      <c r="J214" s="1">
        <v>45791</v>
      </c>
      <c r="K214">
        <v>660</v>
      </c>
      <c r="L214" s="1">
        <v>45764</v>
      </c>
      <c r="M214">
        <v>-27</v>
      </c>
      <c r="N214">
        <f t="shared" si="3"/>
        <v>-17820</v>
      </c>
    </row>
    <row r="215" spans="1:14" x14ac:dyDescent="0.25">
      <c r="A215" t="s">
        <v>14</v>
      </c>
      <c r="B215" t="s">
        <v>15</v>
      </c>
      <c r="C215" t="s">
        <v>16</v>
      </c>
      <c r="D215">
        <v>6655971007</v>
      </c>
      <c r="E215" s="1">
        <v>45761</v>
      </c>
      <c r="F215" s="1">
        <v>45761</v>
      </c>
      <c r="G215">
        <v>14465611161</v>
      </c>
      <c r="H215" s="6">
        <v>5228873142</v>
      </c>
      <c r="I215">
        <v>980.42</v>
      </c>
      <c r="J215" s="1">
        <v>45791</v>
      </c>
      <c r="K215">
        <v>803.62</v>
      </c>
      <c r="L215" s="1">
        <v>45805</v>
      </c>
      <c r="M215">
        <v>14</v>
      </c>
      <c r="N215">
        <f t="shared" si="3"/>
        <v>11250.68</v>
      </c>
    </row>
    <row r="216" spans="1:14" x14ac:dyDescent="0.25">
      <c r="A216" t="s">
        <v>14</v>
      </c>
      <c r="B216" t="s">
        <v>15</v>
      </c>
      <c r="C216" t="s">
        <v>218</v>
      </c>
      <c r="D216">
        <v>5577471005</v>
      </c>
      <c r="E216" s="1">
        <v>45761</v>
      </c>
      <c r="F216" s="1">
        <v>45761</v>
      </c>
      <c r="G216">
        <v>14465796038</v>
      </c>
      <c r="H216" s="6" t="s">
        <v>219</v>
      </c>
      <c r="I216">
        <v>24595.42</v>
      </c>
      <c r="J216" s="1">
        <v>45791</v>
      </c>
      <c r="K216">
        <v>23649.439999999999</v>
      </c>
      <c r="L216" s="1">
        <v>45812</v>
      </c>
      <c r="M216">
        <v>21</v>
      </c>
      <c r="N216">
        <f t="shared" si="3"/>
        <v>496638.24</v>
      </c>
    </row>
    <row r="217" spans="1:14" x14ac:dyDescent="0.25">
      <c r="A217" t="s">
        <v>14</v>
      </c>
      <c r="B217" t="s">
        <v>15</v>
      </c>
      <c r="C217" t="s">
        <v>85</v>
      </c>
      <c r="D217" t="s">
        <v>86</v>
      </c>
      <c r="E217" s="1">
        <v>45761</v>
      </c>
      <c r="F217" s="1">
        <v>45761</v>
      </c>
      <c r="G217">
        <v>14469072418</v>
      </c>
      <c r="H217" s="6" t="s">
        <v>220</v>
      </c>
      <c r="I217">
        <v>7029.64</v>
      </c>
      <c r="J217" s="1">
        <v>45791</v>
      </c>
      <c r="K217">
        <v>5762</v>
      </c>
      <c r="L217" s="1">
        <v>45765</v>
      </c>
      <c r="M217">
        <v>-26</v>
      </c>
      <c r="N217">
        <f t="shared" si="3"/>
        <v>-149812</v>
      </c>
    </row>
    <row r="218" spans="1:14" x14ac:dyDescent="0.25">
      <c r="A218" t="s">
        <v>14</v>
      </c>
      <c r="B218" t="s">
        <v>15</v>
      </c>
      <c r="C218" t="s">
        <v>221</v>
      </c>
      <c r="D218">
        <v>7825960581</v>
      </c>
      <c r="E218" s="1">
        <v>45761</v>
      </c>
      <c r="F218" s="1">
        <v>45761</v>
      </c>
      <c r="G218">
        <v>14469171150</v>
      </c>
      <c r="H218" s="6" t="s">
        <v>222</v>
      </c>
      <c r="I218">
        <v>7320</v>
      </c>
      <c r="J218" s="1">
        <v>45791</v>
      </c>
      <c r="K218">
        <v>6000</v>
      </c>
      <c r="L218" s="1">
        <v>45783</v>
      </c>
      <c r="M218">
        <v>-8</v>
      </c>
      <c r="N218">
        <f t="shared" si="3"/>
        <v>-48000</v>
      </c>
    </row>
    <row r="219" spans="1:14" x14ac:dyDescent="0.25">
      <c r="A219" t="s">
        <v>14</v>
      </c>
      <c r="B219" t="s">
        <v>15</v>
      </c>
      <c r="C219" t="s">
        <v>16</v>
      </c>
      <c r="D219">
        <v>6655971007</v>
      </c>
      <c r="E219" s="1">
        <v>45762</v>
      </c>
      <c r="F219" s="1">
        <v>45762</v>
      </c>
      <c r="G219">
        <v>14470834262</v>
      </c>
      <c r="H219" s="6">
        <v>5228439796</v>
      </c>
      <c r="I219">
        <v>945.89</v>
      </c>
      <c r="J219" s="1">
        <v>45792</v>
      </c>
      <c r="K219">
        <v>775.32</v>
      </c>
      <c r="L219" s="1">
        <v>45769</v>
      </c>
      <c r="M219">
        <v>-23</v>
      </c>
      <c r="N219">
        <f t="shared" si="3"/>
        <v>-17832.36</v>
      </c>
    </row>
    <row r="220" spans="1:14" x14ac:dyDescent="0.25">
      <c r="A220" t="s">
        <v>14</v>
      </c>
      <c r="B220" t="s">
        <v>15</v>
      </c>
      <c r="C220" t="s">
        <v>16</v>
      </c>
      <c r="D220">
        <v>6655971007</v>
      </c>
      <c r="E220" s="1">
        <v>45762</v>
      </c>
      <c r="F220" s="1">
        <v>45762</v>
      </c>
      <c r="G220">
        <v>14474703755</v>
      </c>
      <c r="H220" s="6">
        <v>5230494337</v>
      </c>
      <c r="I220">
        <v>930.24</v>
      </c>
      <c r="J220" s="1">
        <v>45792</v>
      </c>
      <c r="K220">
        <v>762.49</v>
      </c>
      <c r="L220" s="1">
        <v>45769</v>
      </c>
      <c r="M220">
        <v>-23</v>
      </c>
      <c r="N220">
        <f t="shared" si="3"/>
        <v>-17537.27</v>
      </c>
    </row>
    <row r="221" spans="1:14" x14ac:dyDescent="0.25">
      <c r="A221" t="s">
        <v>14</v>
      </c>
      <c r="B221" t="s">
        <v>15</v>
      </c>
      <c r="C221" t="s">
        <v>16</v>
      </c>
      <c r="D221">
        <v>6655971007</v>
      </c>
      <c r="E221" s="1">
        <v>45761</v>
      </c>
      <c r="F221" s="1">
        <v>45761</v>
      </c>
      <c r="G221">
        <v>14474785627</v>
      </c>
      <c r="H221" s="6">
        <v>5230494335</v>
      </c>
      <c r="I221">
        <v>39.479999999999997</v>
      </c>
      <c r="J221" s="1">
        <v>45791</v>
      </c>
      <c r="K221">
        <v>32.36</v>
      </c>
      <c r="L221" s="1">
        <v>45769</v>
      </c>
      <c r="M221">
        <v>-22</v>
      </c>
      <c r="N221">
        <f t="shared" si="3"/>
        <v>-711.92</v>
      </c>
    </row>
    <row r="222" spans="1:14" x14ac:dyDescent="0.25">
      <c r="A222" t="s">
        <v>14</v>
      </c>
      <c r="B222" t="s">
        <v>15</v>
      </c>
      <c r="C222" t="s">
        <v>16</v>
      </c>
      <c r="D222">
        <v>6655971007</v>
      </c>
      <c r="E222" s="1">
        <v>45762</v>
      </c>
      <c r="F222" s="1">
        <v>45762</v>
      </c>
      <c r="G222">
        <v>14475847714</v>
      </c>
      <c r="H222" s="6">
        <v>5230494336</v>
      </c>
      <c r="I222">
        <v>845.89</v>
      </c>
      <c r="J222" s="1">
        <v>45792</v>
      </c>
      <c r="K222">
        <v>693.35</v>
      </c>
      <c r="L222" s="1">
        <v>45797</v>
      </c>
      <c r="M222">
        <v>5</v>
      </c>
      <c r="N222">
        <f t="shared" si="3"/>
        <v>3466.75</v>
      </c>
    </row>
    <row r="223" spans="1:14" x14ac:dyDescent="0.25">
      <c r="A223" t="s">
        <v>14</v>
      </c>
      <c r="B223" t="s">
        <v>15</v>
      </c>
      <c r="C223" t="s">
        <v>16</v>
      </c>
      <c r="D223">
        <v>6655971007</v>
      </c>
      <c r="E223" s="1">
        <v>45762</v>
      </c>
      <c r="F223" s="1">
        <v>45762</v>
      </c>
      <c r="G223">
        <v>14475895563</v>
      </c>
      <c r="H223" s="6">
        <v>5230494334</v>
      </c>
      <c r="I223">
        <v>333.33</v>
      </c>
      <c r="J223" s="1">
        <v>45792</v>
      </c>
      <c r="K223">
        <v>273.22000000000003</v>
      </c>
      <c r="L223" s="1">
        <v>45769</v>
      </c>
      <c r="M223">
        <v>-23</v>
      </c>
      <c r="N223">
        <f t="shared" si="3"/>
        <v>-6284.06</v>
      </c>
    </row>
    <row r="224" spans="1:14" x14ac:dyDescent="0.25">
      <c r="A224" t="s">
        <v>14</v>
      </c>
      <c r="B224" t="s">
        <v>15</v>
      </c>
      <c r="C224" t="s">
        <v>16</v>
      </c>
      <c r="D224">
        <v>6655971007</v>
      </c>
      <c r="E224" s="1">
        <v>45762</v>
      </c>
      <c r="F224" s="1">
        <v>45762</v>
      </c>
      <c r="G224">
        <v>14476223146</v>
      </c>
      <c r="H224" s="6">
        <v>5230494333</v>
      </c>
      <c r="I224">
        <v>307.77</v>
      </c>
      <c r="J224" s="1">
        <v>45792</v>
      </c>
      <c r="K224">
        <v>252.27</v>
      </c>
      <c r="L224" s="1">
        <v>45769</v>
      </c>
      <c r="M224">
        <v>-23</v>
      </c>
      <c r="N224">
        <f t="shared" si="3"/>
        <v>-5802.21</v>
      </c>
    </row>
    <row r="225" spans="1:14" x14ac:dyDescent="0.25">
      <c r="A225" t="s">
        <v>14</v>
      </c>
      <c r="B225" t="s">
        <v>15</v>
      </c>
      <c r="C225" t="s">
        <v>16</v>
      </c>
      <c r="D225">
        <v>6655971007</v>
      </c>
      <c r="E225" s="1">
        <v>45762</v>
      </c>
      <c r="F225" s="1">
        <v>45762</v>
      </c>
      <c r="G225">
        <v>14476232645</v>
      </c>
      <c r="H225" s="6">
        <v>5230494338</v>
      </c>
      <c r="I225">
        <v>524.98</v>
      </c>
      <c r="J225" s="1">
        <v>45792</v>
      </c>
      <c r="K225">
        <v>430.31</v>
      </c>
      <c r="L225" s="1">
        <v>45769</v>
      </c>
      <c r="M225">
        <v>-23</v>
      </c>
      <c r="N225">
        <f t="shared" si="3"/>
        <v>-9897.1299999999992</v>
      </c>
    </row>
    <row r="226" spans="1:14" x14ac:dyDescent="0.25">
      <c r="A226" t="s">
        <v>14</v>
      </c>
      <c r="B226" t="s">
        <v>15</v>
      </c>
      <c r="C226" t="s">
        <v>16</v>
      </c>
      <c r="D226">
        <v>6655971007</v>
      </c>
      <c r="E226" s="1">
        <v>45762</v>
      </c>
      <c r="F226" s="1">
        <v>45762</v>
      </c>
      <c r="G226">
        <v>14477405833</v>
      </c>
      <c r="H226" s="6">
        <v>5230420212</v>
      </c>
      <c r="I226">
        <v>160.75</v>
      </c>
      <c r="J226" s="1">
        <v>45792</v>
      </c>
      <c r="K226">
        <v>131.76</v>
      </c>
      <c r="L226" s="1">
        <v>45769</v>
      </c>
      <c r="M226">
        <v>-23</v>
      </c>
      <c r="N226">
        <f t="shared" si="3"/>
        <v>-3030.4799999999996</v>
      </c>
    </row>
    <row r="227" spans="1:14" x14ac:dyDescent="0.25">
      <c r="A227" t="s">
        <v>14</v>
      </c>
      <c r="B227" t="s">
        <v>15</v>
      </c>
      <c r="C227" t="s">
        <v>223</v>
      </c>
      <c r="D227">
        <v>4384550879</v>
      </c>
      <c r="E227" s="1">
        <v>45762</v>
      </c>
      <c r="F227" s="1">
        <v>45762</v>
      </c>
      <c r="G227">
        <v>14482857819</v>
      </c>
      <c r="H227" s="6" t="s">
        <v>224</v>
      </c>
      <c r="I227">
        <v>4119.03</v>
      </c>
      <c r="J227" s="1">
        <v>45792</v>
      </c>
      <c r="K227">
        <v>3376.25</v>
      </c>
      <c r="L227" s="1">
        <v>45784</v>
      </c>
      <c r="M227">
        <v>-8</v>
      </c>
      <c r="N227">
        <f t="shared" si="3"/>
        <v>-27010</v>
      </c>
    </row>
    <row r="228" spans="1:14" x14ac:dyDescent="0.25">
      <c r="A228" t="s">
        <v>14</v>
      </c>
      <c r="B228" t="s">
        <v>15</v>
      </c>
      <c r="C228" t="s">
        <v>214</v>
      </c>
      <c r="D228">
        <v>13209130155</v>
      </c>
      <c r="E228" s="1">
        <v>45763</v>
      </c>
      <c r="F228" s="1">
        <v>45763</v>
      </c>
      <c r="G228">
        <v>14485270611</v>
      </c>
      <c r="H228" s="6">
        <v>8230924470</v>
      </c>
      <c r="I228">
        <v>1383.48</v>
      </c>
      <c r="J228" s="1">
        <v>45793</v>
      </c>
      <c r="K228">
        <v>1134</v>
      </c>
      <c r="L228" s="1">
        <v>45797</v>
      </c>
      <c r="M228">
        <v>4</v>
      </c>
      <c r="N228">
        <f t="shared" si="3"/>
        <v>4536</v>
      </c>
    </row>
    <row r="229" spans="1:14" x14ac:dyDescent="0.25">
      <c r="A229" t="s">
        <v>14</v>
      </c>
      <c r="B229" t="s">
        <v>15</v>
      </c>
      <c r="C229" t="s">
        <v>225</v>
      </c>
      <c r="D229">
        <v>5452120826</v>
      </c>
      <c r="E229" s="1">
        <v>45763</v>
      </c>
      <c r="F229" s="1">
        <v>45763</v>
      </c>
      <c r="G229">
        <v>14488632523</v>
      </c>
      <c r="H229" s="6" t="s">
        <v>226</v>
      </c>
      <c r="I229">
        <v>2879.2</v>
      </c>
      <c r="J229" s="1">
        <v>45793</v>
      </c>
      <c r="K229">
        <v>2360</v>
      </c>
      <c r="L229" s="1">
        <v>45786</v>
      </c>
      <c r="M229">
        <v>-7</v>
      </c>
      <c r="N229">
        <f t="shared" si="3"/>
        <v>-16520</v>
      </c>
    </row>
    <row r="230" spans="1:14" x14ac:dyDescent="0.25">
      <c r="A230" t="s">
        <v>14</v>
      </c>
      <c r="B230" t="s">
        <v>15</v>
      </c>
      <c r="C230" t="s">
        <v>227</v>
      </c>
      <c r="D230">
        <v>2823130816</v>
      </c>
      <c r="E230" s="1">
        <v>45764</v>
      </c>
      <c r="F230" s="1">
        <v>45764</v>
      </c>
      <c r="G230">
        <v>14490618689</v>
      </c>
      <c r="H230" s="6" t="s">
        <v>228</v>
      </c>
      <c r="I230">
        <v>42090</v>
      </c>
      <c r="J230" s="1">
        <v>45794</v>
      </c>
      <c r="K230">
        <v>34500</v>
      </c>
      <c r="L230" s="1">
        <v>45776</v>
      </c>
      <c r="M230">
        <v>-18</v>
      </c>
      <c r="N230">
        <f t="shared" si="3"/>
        <v>-621000</v>
      </c>
    </row>
    <row r="231" spans="1:14" x14ac:dyDescent="0.25">
      <c r="A231" t="s">
        <v>14</v>
      </c>
      <c r="B231" t="s">
        <v>15</v>
      </c>
      <c r="C231" t="s">
        <v>16</v>
      </c>
      <c r="D231">
        <v>6655971007</v>
      </c>
      <c r="E231" s="1">
        <v>45764</v>
      </c>
      <c r="F231" s="1">
        <v>45764</v>
      </c>
      <c r="G231">
        <v>14492312165</v>
      </c>
      <c r="H231" s="6">
        <v>5232099440</v>
      </c>
      <c r="I231">
        <v>533.36</v>
      </c>
      <c r="J231" s="1">
        <v>45794</v>
      </c>
      <c r="K231">
        <v>437.18</v>
      </c>
      <c r="L231" s="1">
        <v>45769</v>
      </c>
      <c r="M231">
        <v>-25</v>
      </c>
      <c r="N231">
        <f t="shared" si="3"/>
        <v>-10929.5</v>
      </c>
    </row>
    <row r="232" spans="1:14" x14ac:dyDescent="0.25">
      <c r="A232" t="s">
        <v>14</v>
      </c>
      <c r="B232" t="s">
        <v>15</v>
      </c>
      <c r="C232" t="s">
        <v>16</v>
      </c>
      <c r="D232">
        <v>6655971007</v>
      </c>
      <c r="E232" s="1">
        <v>45763</v>
      </c>
      <c r="F232" s="1">
        <v>45763</v>
      </c>
      <c r="G232">
        <v>14492887130</v>
      </c>
      <c r="H232" s="6">
        <v>5232099442</v>
      </c>
      <c r="I232">
        <v>402.16</v>
      </c>
      <c r="J232" s="1">
        <v>45793</v>
      </c>
      <c r="K232">
        <v>329.64</v>
      </c>
      <c r="L232" s="1">
        <v>45769</v>
      </c>
      <c r="M232">
        <v>-24</v>
      </c>
      <c r="N232">
        <f t="shared" si="3"/>
        <v>-7911.36</v>
      </c>
    </row>
    <row r="233" spans="1:14" x14ac:dyDescent="0.25">
      <c r="A233" t="s">
        <v>14</v>
      </c>
      <c r="B233" t="s">
        <v>15</v>
      </c>
      <c r="C233" t="s">
        <v>16</v>
      </c>
      <c r="D233">
        <v>6655971007</v>
      </c>
      <c r="E233" s="1">
        <v>45764</v>
      </c>
      <c r="F233" s="1">
        <v>45764</v>
      </c>
      <c r="G233">
        <v>14492901499</v>
      </c>
      <c r="H233" s="6">
        <v>5232099443</v>
      </c>
      <c r="I233">
        <v>1559.92</v>
      </c>
      <c r="J233" s="1">
        <v>45794</v>
      </c>
      <c r="K233">
        <v>1278.6199999999999</v>
      </c>
      <c r="L233" s="1">
        <v>45817</v>
      </c>
      <c r="M233">
        <v>23</v>
      </c>
      <c r="N233">
        <f t="shared" si="3"/>
        <v>29408.26</v>
      </c>
    </row>
    <row r="234" spans="1:14" x14ac:dyDescent="0.25">
      <c r="A234" t="s">
        <v>14</v>
      </c>
      <c r="B234" t="s">
        <v>15</v>
      </c>
      <c r="C234" t="s">
        <v>16</v>
      </c>
      <c r="D234">
        <v>6655971007</v>
      </c>
      <c r="E234" s="1">
        <v>45764</v>
      </c>
      <c r="F234" s="1">
        <v>45764</v>
      </c>
      <c r="G234">
        <v>14493931912</v>
      </c>
      <c r="H234" s="6">
        <v>5232099444</v>
      </c>
      <c r="I234">
        <v>623.88</v>
      </c>
      <c r="J234" s="1">
        <v>45794</v>
      </c>
      <c r="K234">
        <v>511.38</v>
      </c>
      <c r="L234" s="1">
        <v>45769</v>
      </c>
      <c r="M234">
        <v>-25</v>
      </c>
      <c r="N234">
        <f t="shared" si="3"/>
        <v>-12784.5</v>
      </c>
    </row>
    <row r="235" spans="1:14" x14ac:dyDescent="0.25">
      <c r="A235" t="s">
        <v>14</v>
      </c>
      <c r="B235" t="s">
        <v>15</v>
      </c>
      <c r="C235" t="s">
        <v>16</v>
      </c>
      <c r="D235">
        <v>6655971007</v>
      </c>
      <c r="E235" s="1">
        <v>45764</v>
      </c>
      <c r="F235" s="1">
        <v>45764</v>
      </c>
      <c r="G235">
        <v>14494942844</v>
      </c>
      <c r="H235" s="6">
        <v>5232099441</v>
      </c>
      <c r="I235">
        <v>343.54</v>
      </c>
      <c r="J235" s="1">
        <v>45794</v>
      </c>
      <c r="K235">
        <v>281.58999999999997</v>
      </c>
      <c r="L235" s="1">
        <v>45769</v>
      </c>
      <c r="M235">
        <v>-25</v>
      </c>
      <c r="N235">
        <f t="shared" si="3"/>
        <v>-7039.7499999999991</v>
      </c>
    </row>
    <row r="236" spans="1:14" x14ac:dyDescent="0.25">
      <c r="A236" t="s">
        <v>14</v>
      </c>
      <c r="B236" t="s">
        <v>15</v>
      </c>
      <c r="C236" t="s">
        <v>16</v>
      </c>
      <c r="D236">
        <v>6655971007</v>
      </c>
      <c r="E236" s="1">
        <v>45764</v>
      </c>
      <c r="F236" s="1">
        <v>45764</v>
      </c>
      <c r="G236">
        <v>14496519925</v>
      </c>
      <c r="H236" s="6">
        <v>5232099445</v>
      </c>
      <c r="I236">
        <v>628.62</v>
      </c>
      <c r="J236" s="1">
        <v>45794</v>
      </c>
      <c r="K236">
        <v>515.26</v>
      </c>
      <c r="L236" s="1">
        <v>45769</v>
      </c>
      <c r="M236">
        <v>-25</v>
      </c>
      <c r="N236">
        <f t="shared" si="3"/>
        <v>-12881.5</v>
      </c>
    </row>
    <row r="237" spans="1:14" x14ac:dyDescent="0.25">
      <c r="A237" t="s">
        <v>14</v>
      </c>
      <c r="B237" t="s">
        <v>15</v>
      </c>
      <c r="C237" t="s">
        <v>229</v>
      </c>
      <c r="D237" t="s">
        <v>230</v>
      </c>
      <c r="E237" s="1">
        <v>45765</v>
      </c>
      <c r="F237" s="1">
        <v>45765</v>
      </c>
      <c r="G237">
        <v>14509258578</v>
      </c>
      <c r="H237" s="6" t="s">
        <v>231</v>
      </c>
      <c r="I237">
        <v>5135.59</v>
      </c>
      <c r="J237" s="1">
        <v>45795</v>
      </c>
      <c r="K237">
        <v>5135.59</v>
      </c>
      <c r="L237" s="1">
        <v>45797</v>
      </c>
      <c r="M237">
        <v>2</v>
      </c>
      <c r="N237">
        <f t="shared" si="3"/>
        <v>10271.18</v>
      </c>
    </row>
    <row r="238" spans="1:14" x14ac:dyDescent="0.25">
      <c r="A238" t="s">
        <v>14</v>
      </c>
      <c r="B238" t="s">
        <v>15</v>
      </c>
      <c r="C238" t="s">
        <v>229</v>
      </c>
      <c r="D238" t="s">
        <v>230</v>
      </c>
      <c r="E238" s="1">
        <v>45765</v>
      </c>
      <c r="F238" s="1">
        <v>45765</v>
      </c>
      <c r="G238">
        <v>14509325558</v>
      </c>
      <c r="H238" s="6" t="s">
        <v>232</v>
      </c>
      <c r="I238">
        <v>5135.59</v>
      </c>
      <c r="J238" s="1">
        <v>45795</v>
      </c>
      <c r="K238">
        <v>5135.59</v>
      </c>
      <c r="L238" s="1">
        <v>45797</v>
      </c>
      <c r="M238">
        <v>2</v>
      </c>
      <c r="N238">
        <f t="shared" si="3"/>
        <v>10271.18</v>
      </c>
    </row>
    <row r="239" spans="1:14" x14ac:dyDescent="0.25">
      <c r="A239" t="s">
        <v>14</v>
      </c>
      <c r="B239" t="s">
        <v>15</v>
      </c>
      <c r="C239" t="s">
        <v>229</v>
      </c>
      <c r="D239" t="s">
        <v>230</v>
      </c>
      <c r="E239" s="1">
        <v>45765</v>
      </c>
      <c r="F239" s="1">
        <v>45765</v>
      </c>
      <c r="G239">
        <v>14509380985</v>
      </c>
      <c r="H239" s="6" t="s">
        <v>233</v>
      </c>
      <c r="I239">
        <v>2567.8000000000002</v>
      </c>
      <c r="J239" s="1">
        <v>45795</v>
      </c>
      <c r="K239">
        <v>2567.8000000000002</v>
      </c>
      <c r="L239" s="1">
        <v>45797</v>
      </c>
      <c r="M239">
        <v>2</v>
      </c>
      <c r="N239">
        <f t="shared" si="3"/>
        <v>5135.6000000000004</v>
      </c>
    </row>
    <row r="240" spans="1:14" x14ac:dyDescent="0.25">
      <c r="A240" t="s">
        <v>14</v>
      </c>
      <c r="B240" t="s">
        <v>15</v>
      </c>
      <c r="C240" t="s">
        <v>234</v>
      </c>
      <c r="D240" t="s">
        <v>235</v>
      </c>
      <c r="E240" s="1">
        <v>45769</v>
      </c>
      <c r="F240" s="1">
        <v>45769</v>
      </c>
      <c r="G240">
        <v>14521544440</v>
      </c>
      <c r="H240" s="6" t="s">
        <v>236</v>
      </c>
      <c r="I240">
        <v>42187.6</v>
      </c>
      <c r="J240" s="1">
        <v>45799</v>
      </c>
      <c r="K240">
        <v>19744.66</v>
      </c>
      <c r="L240" s="1">
        <v>45819</v>
      </c>
      <c r="M240">
        <v>20</v>
      </c>
      <c r="N240">
        <f t="shared" si="3"/>
        <v>394893.2</v>
      </c>
    </row>
    <row r="241" spans="1:14" x14ac:dyDescent="0.25">
      <c r="A241" t="s">
        <v>14</v>
      </c>
      <c r="B241" t="s">
        <v>15</v>
      </c>
      <c r="C241" t="s">
        <v>46</v>
      </c>
      <c r="D241">
        <v>2221101203</v>
      </c>
      <c r="E241" s="1">
        <v>45769</v>
      </c>
      <c r="F241" s="1">
        <v>45769</v>
      </c>
      <c r="G241">
        <v>14522769068</v>
      </c>
      <c r="H241" s="6">
        <v>412509692299</v>
      </c>
      <c r="I241">
        <v>1418.8</v>
      </c>
      <c r="J241" s="1">
        <v>45799</v>
      </c>
      <c r="K241">
        <v>1161.82</v>
      </c>
      <c r="L241" s="1">
        <v>45797</v>
      </c>
      <c r="M241">
        <v>-2</v>
      </c>
      <c r="N241">
        <f t="shared" si="3"/>
        <v>-2323.64</v>
      </c>
    </row>
    <row r="242" spans="1:14" x14ac:dyDescent="0.25">
      <c r="A242" t="s">
        <v>14</v>
      </c>
      <c r="B242" t="s">
        <v>15</v>
      </c>
      <c r="C242" t="s">
        <v>123</v>
      </c>
      <c r="D242">
        <v>6714021000</v>
      </c>
      <c r="E242" s="1">
        <v>45771</v>
      </c>
      <c r="F242" s="1">
        <v>45771</v>
      </c>
      <c r="G242">
        <v>14532539477</v>
      </c>
      <c r="H242" s="6">
        <v>202530019114</v>
      </c>
      <c r="I242">
        <v>85.44</v>
      </c>
      <c r="J242" s="1">
        <v>45801</v>
      </c>
      <c r="K242">
        <v>85.44</v>
      </c>
      <c r="L242" s="1">
        <v>45797</v>
      </c>
      <c r="M242">
        <v>-4</v>
      </c>
      <c r="N242">
        <f t="shared" si="3"/>
        <v>-341.76</v>
      </c>
    </row>
    <row r="243" spans="1:14" x14ac:dyDescent="0.25">
      <c r="A243" t="s">
        <v>14</v>
      </c>
      <c r="B243" t="s">
        <v>15</v>
      </c>
      <c r="C243" t="s">
        <v>218</v>
      </c>
      <c r="D243">
        <v>5577471005</v>
      </c>
      <c r="E243" s="1">
        <v>45771</v>
      </c>
      <c r="F243" s="1">
        <v>45771</v>
      </c>
      <c r="G243">
        <v>14534361481</v>
      </c>
      <c r="H243" s="6" t="s">
        <v>237</v>
      </c>
      <c r="I243">
        <v>8820.7000000000007</v>
      </c>
      <c r="J243" s="1">
        <v>45801</v>
      </c>
      <c r="K243">
        <v>8481.44</v>
      </c>
      <c r="L243" s="1">
        <v>45798</v>
      </c>
      <c r="M243">
        <v>-3</v>
      </c>
      <c r="N243">
        <f t="shared" si="3"/>
        <v>-25444.32</v>
      </c>
    </row>
    <row r="244" spans="1:14" x14ac:dyDescent="0.25">
      <c r="A244" t="s">
        <v>14</v>
      </c>
      <c r="B244" t="s">
        <v>15</v>
      </c>
      <c r="C244" t="s">
        <v>48</v>
      </c>
      <c r="D244" t="s">
        <v>49</v>
      </c>
      <c r="E244" s="1">
        <v>45771</v>
      </c>
      <c r="F244" s="1">
        <v>45771</v>
      </c>
      <c r="G244">
        <v>14535521503</v>
      </c>
      <c r="H244" s="6">
        <v>23</v>
      </c>
      <c r="I244">
        <v>2115.94</v>
      </c>
      <c r="J244" s="1">
        <v>45801</v>
      </c>
      <c r="K244">
        <v>2115.94</v>
      </c>
      <c r="L244" s="1">
        <v>45800</v>
      </c>
      <c r="M244">
        <v>-1</v>
      </c>
      <c r="N244">
        <f t="shared" si="3"/>
        <v>-2115.94</v>
      </c>
    </row>
    <row r="245" spans="1:14" x14ac:dyDescent="0.25">
      <c r="A245" t="s">
        <v>14</v>
      </c>
      <c r="B245" t="s">
        <v>15</v>
      </c>
      <c r="C245" t="s">
        <v>43</v>
      </c>
      <c r="D245" t="s">
        <v>44</v>
      </c>
      <c r="E245" s="1">
        <v>45775</v>
      </c>
      <c r="F245" s="1">
        <v>45775</v>
      </c>
      <c r="G245">
        <v>14551641318</v>
      </c>
      <c r="H245" s="6" t="s">
        <v>238</v>
      </c>
      <c r="I245">
        <v>5682.6</v>
      </c>
      <c r="J245" s="1">
        <v>45805</v>
      </c>
      <c r="K245">
        <v>5682.6</v>
      </c>
      <c r="L245" s="1">
        <v>45805</v>
      </c>
      <c r="M245">
        <v>0</v>
      </c>
      <c r="N245">
        <f t="shared" si="3"/>
        <v>0</v>
      </c>
    </row>
    <row r="246" spans="1:14" x14ac:dyDescent="0.25">
      <c r="A246" t="s">
        <v>14</v>
      </c>
      <c r="B246" t="s">
        <v>15</v>
      </c>
      <c r="C246" t="s">
        <v>239</v>
      </c>
      <c r="D246">
        <v>80059350159</v>
      </c>
      <c r="E246" s="1">
        <v>45775</v>
      </c>
      <c r="F246" s="1">
        <v>45775</v>
      </c>
      <c r="G246">
        <v>14552406776</v>
      </c>
      <c r="H246" s="6" t="s">
        <v>240</v>
      </c>
      <c r="I246">
        <v>1600.1</v>
      </c>
      <c r="J246" s="1">
        <v>45805</v>
      </c>
      <c r="K246">
        <v>1314.8</v>
      </c>
      <c r="L246" s="1">
        <v>45811</v>
      </c>
      <c r="M246">
        <v>6</v>
      </c>
      <c r="N246">
        <f t="shared" si="3"/>
        <v>7888.7999999999993</v>
      </c>
    </row>
    <row r="247" spans="1:14" x14ac:dyDescent="0.25">
      <c r="A247" t="s">
        <v>14</v>
      </c>
      <c r="B247" t="s">
        <v>15</v>
      </c>
      <c r="C247" t="s">
        <v>241</v>
      </c>
      <c r="D247">
        <v>840850895</v>
      </c>
      <c r="E247" s="1">
        <v>45775</v>
      </c>
      <c r="F247" s="1">
        <v>45775</v>
      </c>
      <c r="G247">
        <v>14552805060</v>
      </c>
      <c r="H247" s="6">
        <v>12</v>
      </c>
      <c r="I247">
        <v>3416</v>
      </c>
      <c r="J247" s="1">
        <v>45805</v>
      </c>
      <c r="K247">
        <v>2800</v>
      </c>
      <c r="L247" s="1">
        <v>45811</v>
      </c>
      <c r="M247">
        <v>6</v>
      </c>
      <c r="N247">
        <f t="shared" si="3"/>
        <v>16800</v>
      </c>
    </row>
    <row r="248" spans="1:14" x14ac:dyDescent="0.25">
      <c r="A248" t="s">
        <v>14</v>
      </c>
      <c r="B248" t="s">
        <v>15</v>
      </c>
      <c r="C248" t="s">
        <v>208</v>
      </c>
      <c r="D248">
        <v>1149250159</v>
      </c>
      <c r="E248" s="1">
        <v>45775</v>
      </c>
      <c r="F248" s="1">
        <v>45775</v>
      </c>
      <c r="G248">
        <v>14552876173</v>
      </c>
      <c r="H248" s="6" t="s">
        <v>242</v>
      </c>
      <c r="I248">
        <v>935.74</v>
      </c>
      <c r="J248" s="1">
        <v>45805</v>
      </c>
      <c r="K248">
        <v>767</v>
      </c>
      <c r="L248" s="1">
        <v>45797</v>
      </c>
      <c r="M248">
        <v>-8</v>
      </c>
      <c r="N248">
        <f t="shared" si="3"/>
        <v>-6136</v>
      </c>
    </row>
    <row r="249" spans="1:14" x14ac:dyDescent="0.25">
      <c r="A249" t="s">
        <v>14</v>
      </c>
      <c r="B249" t="s">
        <v>15</v>
      </c>
      <c r="C249" t="s">
        <v>208</v>
      </c>
      <c r="D249">
        <v>1149250159</v>
      </c>
      <c r="E249" s="1">
        <v>45775</v>
      </c>
      <c r="F249" s="1">
        <v>45775</v>
      </c>
      <c r="G249">
        <v>14552876407</v>
      </c>
      <c r="H249" s="6" t="s">
        <v>243</v>
      </c>
      <c r="I249">
        <v>362.3</v>
      </c>
      <c r="J249" s="1">
        <v>45805</v>
      </c>
      <c r="K249">
        <v>296.97000000000003</v>
      </c>
      <c r="L249" s="1">
        <v>45797</v>
      </c>
      <c r="M249">
        <v>-8</v>
      </c>
      <c r="N249">
        <f t="shared" si="3"/>
        <v>-2375.7600000000002</v>
      </c>
    </row>
    <row r="250" spans="1:14" x14ac:dyDescent="0.25">
      <c r="A250" t="s">
        <v>14</v>
      </c>
      <c r="B250" t="s">
        <v>15</v>
      </c>
      <c r="C250" t="s">
        <v>32</v>
      </c>
      <c r="D250">
        <v>3479250874</v>
      </c>
      <c r="E250" s="1">
        <v>45776</v>
      </c>
      <c r="F250" s="1">
        <v>45776</v>
      </c>
      <c r="G250">
        <v>14556917472</v>
      </c>
      <c r="H250" s="6">
        <v>250994</v>
      </c>
      <c r="I250">
        <v>13353.36</v>
      </c>
      <c r="J250" s="1">
        <v>45806</v>
      </c>
      <c r="K250">
        <v>10945.38</v>
      </c>
      <c r="L250" s="1">
        <v>45797</v>
      </c>
      <c r="M250">
        <v>-9</v>
      </c>
      <c r="N250">
        <f t="shared" si="3"/>
        <v>-98508.42</v>
      </c>
    </row>
    <row r="251" spans="1:14" x14ac:dyDescent="0.25">
      <c r="A251" t="s">
        <v>14</v>
      </c>
      <c r="B251" t="s">
        <v>15</v>
      </c>
      <c r="C251" t="s">
        <v>32</v>
      </c>
      <c r="D251">
        <v>3479250874</v>
      </c>
      <c r="E251" s="1">
        <v>45776</v>
      </c>
      <c r="F251" s="1">
        <v>45776</v>
      </c>
      <c r="G251">
        <v>14556917637</v>
      </c>
      <c r="H251" s="6">
        <v>250995</v>
      </c>
      <c r="I251">
        <v>210.72</v>
      </c>
      <c r="J251" s="1">
        <v>45806</v>
      </c>
      <c r="K251">
        <v>172.72</v>
      </c>
      <c r="L251" s="1">
        <v>45797</v>
      </c>
      <c r="M251">
        <v>-9</v>
      </c>
      <c r="N251">
        <f t="shared" si="3"/>
        <v>-1554.48</v>
      </c>
    </row>
    <row r="252" spans="1:14" x14ac:dyDescent="0.25">
      <c r="A252" t="s">
        <v>14</v>
      </c>
      <c r="B252" t="s">
        <v>15</v>
      </c>
      <c r="C252" t="s">
        <v>125</v>
      </c>
      <c r="D252">
        <v>7516911000</v>
      </c>
      <c r="E252" s="1">
        <v>45777</v>
      </c>
      <c r="F252" s="1">
        <v>45777</v>
      </c>
      <c r="G252">
        <v>14562423175</v>
      </c>
      <c r="H252" s="6" t="s">
        <v>244</v>
      </c>
      <c r="I252">
        <v>404.7</v>
      </c>
      <c r="J252" s="1">
        <v>45807</v>
      </c>
      <c r="K252">
        <v>331.72</v>
      </c>
      <c r="L252" s="1">
        <v>45792</v>
      </c>
      <c r="M252">
        <v>-15</v>
      </c>
      <c r="N252">
        <f t="shared" si="3"/>
        <v>-4975.8</v>
      </c>
    </row>
    <row r="253" spans="1:14" x14ac:dyDescent="0.25">
      <c r="A253" t="s">
        <v>14</v>
      </c>
      <c r="B253" t="s">
        <v>15</v>
      </c>
      <c r="C253" t="s">
        <v>127</v>
      </c>
      <c r="D253">
        <v>9771701001</v>
      </c>
      <c r="E253" s="1">
        <v>45777</v>
      </c>
      <c r="F253" s="1">
        <v>45777</v>
      </c>
      <c r="G253">
        <v>14562424057</v>
      </c>
      <c r="H253" s="6" t="s">
        <v>245</v>
      </c>
      <c r="I253">
        <v>36.6</v>
      </c>
      <c r="J253" s="1">
        <v>45807</v>
      </c>
      <c r="K253">
        <v>30</v>
      </c>
      <c r="L253" s="1">
        <v>45792</v>
      </c>
      <c r="M253">
        <v>-15</v>
      </c>
      <c r="N253">
        <f t="shared" si="3"/>
        <v>-450</v>
      </c>
    </row>
    <row r="254" spans="1:14" x14ac:dyDescent="0.25">
      <c r="A254" t="s">
        <v>14</v>
      </c>
      <c r="B254" t="s">
        <v>15</v>
      </c>
      <c r="C254" t="s">
        <v>138</v>
      </c>
      <c r="D254" t="s">
        <v>139</v>
      </c>
      <c r="E254" s="1">
        <v>45777</v>
      </c>
      <c r="F254" s="1">
        <v>45777</v>
      </c>
      <c r="G254">
        <v>14564874579</v>
      </c>
      <c r="H254" s="6" t="s">
        <v>190</v>
      </c>
      <c r="I254">
        <v>3120</v>
      </c>
      <c r="J254" s="1">
        <v>45807</v>
      </c>
      <c r="K254">
        <v>3120</v>
      </c>
      <c r="L254" s="1">
        <v>45797</v>
      </c>
      <c r="M254">
        <v>-10</v>
      </c>
      <c r="N254">
        <f t="shared" si="3"/>
        <v>-31200</v>
      </c>
    </row>
    <row r="255" spans="1:14" x14ac:dyDescent="0.25">
      <c r="A255" t="s">
        <v>14</v>
      </c>
      <c r="B255" t="s">
        <v>15</v>
      </c>
      <c r="C255" t="s">
        <v>246</v>
      </c>
      <c r="D255">
        <v>3442910372</v>
      </c>
      <c r="E255" s="1">
        <v>45777</v>
      </c>
      <c r="F255" s="1">
        <v>45777</v>
      </c>
      <c r="G255">
        <v>14566653420</v>
      </c>
      <c r="H255" s="6" t="s">
        <v>247</v>
      </c>
      <c r="I255">
        <v>2943.86</v>
      </c>
      <c r="J255" s="1">
        <v>45807</v>
      </c>
      <c r="K255">
        <v>2413</v>
      </c>
      <c r="L255" s="1">
        <v>45811</v>
      </c>
      <c r="M255">
        <v>4</v>
      </c>
      <c r="N255">
        <f t="shared" si="3"/>
        <v>9652</v>
      </c>
    </row>
    <row r="256" spans="1:14" x14ac:dyDescent="0.25">
      <c r="A256" t="s">
        <v>14</v>
      </c>
      <c r="B256" t="s">
        <v>15</v>
      </c>
      <c r="C256" t="s">
        <v>165</v>
      </c>
      <c r="D256">
        <v>10566361001</v>
      </c>
      <c r="E256" s="1">
        <v>45777</v>
      </c>
      <c r="F256" s="1">
        <v>45777</v>
      </c>
      <c r="G256">
        <v>14567875383</v>
      </c>
      <c r="H256" s="6" t="s">
        <v>248</v>
      </c>
      <c r="I256">
        <v>1952</v>
      </c>
      <c r="J256" s="1">
        <v>45807</v>
      </c>
      <c r="K256">
        <v>1600</v>
      </c>
      <c r="L256" s="1">
        <v>45838</v>
      </c>
      <c r="M256">
        <v>31</v>
      </c>
      <c r="N256">
        <f t="shared" si="3"/>
        <v>49600</v>
      </c>
    </row>
    <row r="257" spans="1:14" x14ac:dyDescent="0.25">
      <c r="A257" t="s">
        <v>14</v>
      </c>
      <c r="B257" t="s">
        <v>15</v>
      </c>
      <c r="C257" t="s">
        <v>165</v>
      </c>
      <c r="D257">
        <v>10566361001</v>
      </c>
      <c r="E257" s="1">
        <v>45777</v>
      </c>
      <c r="F257" s="1">
        <v>45777</v>
      </c>
      <c r="G257">
        <v>14567877856</v>
      </c>
      <c r="H257" s="6" t="s">
        <v>249</v>
      </c>
      <c r="I257">
        <v>2501</v>
      </c>
      <c r="J257" s="1">
        <v>45807</v>
      </c>
      <c r="K257">
        <v>2050</v>
      </c>
      <c r="L257" s="1">
        <v>45838</v>
      </c>
      <c r="M257">
        <v>31</v>
      </c>
      <c r="N257">
        <f t="shared" si="3"/>
        <v>63550</v>
      </c>
    </row>
    <row r="258" spans="1:14" x14ac:dyDescent="0.25">
      <c r="A258" t="s">
        <v>14</v>
      </c>
      <c r="B258" t="s">
        <v>15</v>
      </c>
      <c r="C258" t="s">
        <v>89</v>
      </c>
      <c r="D258">
        <v>7978810583</v>
      </c>
      <c r="E258" s="1">
        <v>45777</v>
      </c>
      <c r="F258" s="1">
        <v>45777</v>
      </c>
      <c r="G258">
        <v>14568440441</v>
      </c>
      <c r="H258" s="6" t="s">
        <v>250</v>
      </c>
      <c r="I258">
        <v>1226.8599999999999</v>
      </c>
      <c r="J258" s="1">
        <v>45807</v>
      </c>
      <c r="K258">
        <v>1005.62</v>
      </c>
      <c r="L258" s="1">
        <v>45786</v>
      </c>
      <c r="M258">
        <v>-21</v>
      </c>
      <c r="N258">
        <f t="shared" si="3"/>
        <v>-21118.02</v>
      </c>
    </row>
    <row r="259" spans="1:14" x14ac:dyDescent="0.25">
      <c r="A259" t="s">
        <v>14</v>
      </c>
      <c r="B259" t="s">
        <v>15</v>
      </c>
      <c r="C259" t="s">
        <v>251</v>
      </c>
      <c r="D259" t="s">
        <v>252</v>
      </c>
      <c r="E259" s="1">
        <v>45777</v>
      </c>
      <c r="F259" s="1">
        <v>45777</v>
      </c>
      <c r="G259">
        <v>14568795754</v>
      </c>
      <c r="H259" s="6" t="s">
        <v>253</v>
      </c>
      <c r="I259">
        <v>1195.5999999999999</v>
      </c>
      <c r="J259" s="1">
        <v>45807</v>
      </c>
      <c r="K259">
        <v>980</v>
      </c>
      <c r="L259" s="1">
        <v>45805</v>
      </c>
      <c r="M259">
        <v>-2</v>
      </c>
      <c r="N259">
        <f t="shared" ref="N259:N322" si="4">K259*M259</f>
        <v>-1960</v>
      </c>
    </row>
    <row r="260" spans="1:14" x14ac:dyDescent="0.25">
      <c r="A260" t="s">
        <v>14</v>
      </c>
      <c r="B260" t="s">
        <v>15</v>
      </c>
      <c r="C260" t="s">
        <v>123</v>
      </c>
      <c r="D260">
        <v>6714021000</v>
      </c>
      <c r="E260" s="1">
        <v>45778</v>
      </c>
      <c r="F260" s="1">
        <v>45778</v>
      </c>
      <c r="G260">
        <v>14574519995</v>
      </c>
      <c r="H260" s="6">
        <v>202530019821</v>
      </c>
      <c r="I260">
        <v>16.649999999999999</v>
      </c>
      <c r="J260" s="1">
        <v>45808</v>
      </c>
      <c r="K260">
        <v>16.649999999999999</v>
      </c>
      <c r="L260" s="1">
        <v>45797</v>
      </c>
      <c r="M260">
        <v>-11</v>
      </c>
      <c r="N260">
        <f t="shared" si="4"/>
        <v>-183.14999999999998</v>
      </c>
    </row>
    <row r="261" spans="1:14" x14ac:dyDescent="0.25">
      <c r="A261" t="s">
        <v>14</v>
      </c>
      <c r="B261" t="s">
        <v>15</v>
      </c>
      <c r="C261" t="s">
        <v>123</v>
      </c>
      <c r="D261">
        <v>6714021000</v>
      </c>
      <c r="E261" s="1">
        <v>45778</v>
      </c>
      <c r="F261" s="1">
        <v>45778</v>
      </c>
      <c r="G261">
        <v>14574567834</v>
      </c>
      <c r="H261" s="6">
        <v>202530019820</v>
      </c>
      <c r="I261">
        <v>26.28</v>
      </c>
      <c r="J261" s="1">
        <v>45808</v>
      </c>
      <c r="K261">
        <v>21.54</v>
      </c>
      <c r="L261" s="1">
        <v>45797</v>
      </c>
      <c r="M261">
        <v>-11</v>
      </c>
      <c r="N261">
        <f t="shared" si="4"/>
        <v>-236.94</v>
      </c>
    </row>
    <row r="262" spans="1:14" x14ac:dyDescent="0.25">
      <c r="A262" t="s">
        <v>14</v>
      </c>
      <c r="B262" t="s">
        <v>15</v>
      </c>
      <c r="C262" t="s">
        <v>182</v>
      </c>
      <c r="D262" t="s">
        <v>183</v>
      </c>
      <c r="E262" s="1">
        <v>45778</v>
      </c>
      <c r="F262" s="1">
        <v>45778</v>
      </c>
      <c r="G262">
        <v>14577359522</v>
      </c>
      <c r="H262" s="7">
        <v>45778</v>
      </c>
      <c r="I262">
        <v>3120</v>
      </c>
      <c r="J262" s="1">
        <v>45808</v>
      </c>
      <c r="K262">
        <v>3120</v>
      </c>
      <c r="L262" s="1">
        <v>45797</v>
      </c>
      <c r="M262">
        <v>-11</v>
      </c>
      <c r="N262">
        <f t="shared" si="4"/>
        <v>-34320</v>
      </c>
    </row>
    <row r="263" spans="1:14" x14ac:dyDescent="0.25">
      <c r="A263" t="s">
        <v>14</v>
      </c>
      <c r="B263" t="s">
        <v>15</v>
      </c>
      <c r="C263" t="s">
        <v>148</v>
      </c>
      <c r="D263" t="s">
        <v>149</v>
      </c>
      <c r="E263" s="1">
        <v>45778</v>
      </c>
      <c r="F263" s="1">
        <v>45778</v>
      </c>
      <c r="G263">
        <v>14577656207</v>
      </c>
      <c r="H263" s="6" t="s">
        <v>254</v>
      </c>
      <c r="I263">
        <v>3120</v>
      </c>
      <c r="J263" s="1">
        <v>45808</v>
      </c>
      <c r="K263">
        <v>3120</v>
      </c>
      <c r="L263" s="1">
        <v>45797</v>
      </c>
      <c r="M263">
        <v>-11</v>
      </c>
      <c r="N263">
        <f t="shared" si="4"/>
        <v>-34320</v>
      </c>
    </row>
    <row r="264" spans="1:14" x14ac:dyDescent="0.25">
      <c r="A264" t="s">
        <v>14</v>
      </c>
      <c r="B264" t="s">
        <v>15</v>
      </c>
      <c r="C264" t="s">
        <v>141</v>
      </c>
      <c r="D264" t="s">
        <v>142</v>
      </c>
      <c r="E264" s="1">
        <v>45778</v>
      </c>
      <c r="F264" s="1">
        <v>45778</v>
      </c>
      <c r="G264">
        <v>14578390983</v>
      </c>
      <c r="H264" s="6">
        <v>5</v>
      </c>
      <c r="I264">
        <v>3120</v>
      </c>
      <c r="J264" s="1">
        <v>45808</v>
      </c>
      <c r="K264">
        <v>3120</v>
      </c>
      <c r="L264" s="1">
        <v>45797</v>
      </c>
      <c r="M264">
        <v>-11</v>
      </c>
      <c r="N264">
        <f t="shared" si="4"/>
        <v>-34320</v>
      </c>
    </row>
    <row r="265" spans="1:14" x14ac:dyDescent="0.25">
      <c r="A265" t="s">
        <v>14</v>
      </c>
      <c r="B265" t="s">
        <v>15</v>
      </c>
      <c r="C265" t="s">
        <v>255</v>
      </c>
      <c r="D265" t="s">
        <v>256</v>
      </c>
      <c r="E265" s="1">
        <v>45779</v>
      </c>
      <c r="F265" s="1">
        <v>45779</v>
      </c>
      <c r="G265">
        <v>14585046675</v>
      </c>
      <c r="H265" s="6">
        <v>13</v>
      </c>
      <c r="I265">
        <v>1800</v>
      </c>
      <c r="J265" s="1">
        <v>45809</v>
      </c>
      <c r="K265">
        <v>1800</v>
      </c>
      <c r="L265" s="1">
        <v>45811</v>
      </c>
      <c r="M265">
        <v>2</v>
      </c>
      <c r="N265">
        <f t="shared" si="4"/>
        <v>3600</v>
      </c>
    </row>
    <row r="266" spans="1:14" x14ac:dyDescent="0.25">
      <c r="A266" t="s">
        <v>14</v>
      </c>
      <c r="B266" t="s">
        <v>15</v>
      </c>
      <c r="C266" t="s">
        <v>255</v>
      </c>
      <c r="D266" t="s">
        <v>256</v>
      </c>
      <c r="E266" s="1">
        <v>45779</v>
      </c>
      <c r="F266" s="1">
        <v>45779</v>
      </c>
      <c r="G266">
        <v>14585047490</v>
      </c>
      <c r="H266" s="6">
        <v>14</v>
      </c>
      <c r="I266">
        <v>3600</v>
      </c>
      <c r="J266" s="1">
        <v>45809</v>
      </c>
      <c r="K266">
        <v>3600</v>
      </c>
      <c r="L266" s="1">
        <v>45804</v>
      </c>
      <c r="M266">
        <v>-5</v>
      </c>
      <c r="N266">
        <f t="shared" si="4"/>
        <v>-18000</v>
      </c>
    </row>
    <row r="267" spans="1:14" x14ac:dyDescent="0.25">
      <c r="A267" t="s">
        <v>14</v>
      </c>
      <c r="B267" t="s">
        <v>15</v>
      </c>
      <c r="C267" t="s">
        <v>255</v>
      </c>
      <c r="D267" t="s">
        <v>256</v>
      </c>
      <c r="E267" s="1">
        <v>45779</v>
      </c>
      <c r="F267" s="1">
        <v>45779</v>
      </c>
      <c r="G267">
        <v>14585048276</v>
      </c>
      <c r="H267" s="6">
        <v>15</v>
      </c>
      <c r="I267">
        <v>3600</v>
      </c>
      <c r="J267" s="1">
        <v>45809</v>
      </c>
      <c r="K267">
        <v>3600</v>
      </c>
      <c r="L267" s="1">
        <v>45804</v>
      </c>
      <c r="M267">
        <v>-5</v>
      </c>
      <c r="N267">
        <f t="shared" si="4"/>
        <v>-18000</v>
      </c>
    </row>
    <row r="268" spans="1:14" x14ac:dyDescent="0.25">
      <c r="A268" t="s">
        <v>14</v>
      </c>
      <c r="B268" t="s">
        <v>15</v>
      </c>
      <c r="C268" t="s">
        <v>32</v>
      </c>
      <c r="D268">
        <v>3479250874</v>
      </c>
      <c r="E268" s="1">
        <v>45779</v>
      </c>
      <c r="F268" s="1">
        <v>45779</v>
      </c>
      <c r="G268">
        <v>14585893480</v>
      </c>
      <c r="H268" s="6">
        <v>251078</v>
      </c>
      <c r="I268">
        <v>1604.17</v>
      </c>
      <c r="J268" s="1">
        <v>45809</v>
      </c>
      <c r="K268">
        <v>1314.89</v>
      </c>
      <c r="L268" s="1">
        <v>45806</v>
      </c>
      <c r="M268">
        <v>-3</v>
      </c>
      <c r="N268">
        <f t="shared" si="4"/>
        <v>-3944.67</v>
      </c>
    </row>
    <row r="269" spans="1:14" x14ac:dyDescent="0.25">
      <c r="A269" t="s">
        <v>14</v>
      </c>
      <c r="B269" t="s">
        <v>15</v>
      </c>
      <c r="C269" t="s">
        <v>32</v>
      </c>
      <c r="D269">
        <v>3479250874</v>
      </c>
      <c r="E269" s="1">
        <v>45779</v>
      </c>
      <c r="F269" s="1">
        <v>45779</v>
      </c>
      <c r="G269">
        <v>14585893615</v>
      </c>
      <c r="H269" s="6">
        <v>251079</v>
      </c>
      <c r="I269">
        <v>950.49</v>
      </c>
      <c r="J269" s="1">
        <v>45809</v>
      </c>
      <c r="K269">
        <v>779.09</v>
      </c>
      <c r="L269" s="1">
        <v>45797</v>
      </c>
      <c r="M269">
        <v>-12</v>
      </c>
      <c r="N269">
        <f t="shared" si="4"/>
        <v>-9349.08</v>
      </c>
    </row>
    <row r="270" spans="1:14" x14ac:dyDescent="0.25">
      <c r="A270" t="s">
        <v>14</v>
      </c>
      <c r="B270" t="s">
        <v>15</v>
      </c>
      <c r="C270" t="s">
        <v>145</v>
      </c>
      <c r="D270" t="s">
        <v>146</v>
      </c>
      <c r="E270" s="1">
        <v>45779</v>
      </c>
      <c r="F270" s="1">
        <v>45779</v>
      </c>
      <c r="G270">
        <v>14586054779</v>
      </c>
      <c r="H270" s="6" t="s">
        <v>257</v>
      </c>
      <c r="I270">
        <v>3120</v>
      </c>
      <c r="J270" s="1">
        <v>45809</v>
      </c>
      <c r="K270">
        <v>3120</v>
      </c>
      <c r="L270" s="1">
        <v>45797</v>
      </c>
      <c r="M270">
        <v>-12</v>
      </c>
      <c r="N270">
        <f t="shared" si="4"/>
        <v>-37440</v>
      </c>
    </row>
    <row r="271" spans="1:14" x14ac:dyDescent="0.25">
      <c r="A271" t="s">
        <v>14</v>
      </c>
      <c r="B271" t="s">
        <v>15</v>
      </c>
      <c r="C271" t="s">
        <v>70</v>
      </c>
      <c r="D271">
        <v>435970587</v>
      </c>
      <c r="E271" s="1">
        <v>45780</v>
      </c>
      <c r="F271" s="1">
        <v>45780</v>
      </c>
      <c r="G271">
        <v>14587422262</v>
      </c>
      <c r="H271" s="6" t="s">
        <v>258</v>
      </c>
      <c r="I271">
        <v>11011.06</v>
      </c>
      <c r="J271" s="1">
        <v>45810</v>
      </c>
      <c r="K271">
        <v>9025.4599999999991</v>
      </c>
      <c r="L271" s="1">
        <v>45812</v>
      </c>
      <c r="M271">
        <v>2</v>
      </c>
      <c r="N271">
        <f t="shared" si="4"/>
        <v>18050.919999999998</v>
      </c>
    </row>
    <row r="272" spans="1:14" x14ac:dyDescent="0.25">
      <c r="A272" t="s">
        <v>14</v>
      </c>
      <c r="B272" t="s">
        <v>15</v>
      </c>
      <c r="C272" t="s">
        <v>51</v>
      </c>
      <c r="D272" t="s">
        <v>52</v>
      </c>
      <c r="E272" s="1">
        <v>45780</v>
      </c>
      <c r="F272" s="1">
        <v>45780</v>
      </c>
      <c r="G272">
        <v>14589438971</v>
      </c>
      <c r="H272" s="6">
        <v>24</v>
      </c>
      <c r="I272">
        <v>3004.71</v>
      </c>
      <c r="J272" s="1">
        <v>45810</v>
      </c>
      <c r="K272">
        <v>3004.71</v>
      </c>
      <c r="L272" s="1">
        <v>45805</v>
      </c>
      <c r="M272">
        <v>-5</v>
      </c>
      <c r="N272">
        <f t="shared" si="4"/>
        <v>-15023.55</v>
      </c>
    </row>
    <row r="273" spans="1:14" x14ac:dyDescent="0.25">
      <c r="A273" t="s">
        <v>14</v>
      </c>
      <c r="B273" t="s">
        <v>15</v>
      </c>
      <c r="C273" t="s">
        <v>51</v>
      </c>
      <c r="D273" t="s">
        <v>52</v>
      </c>
      <c r="E273" s="1">
        <v>45780</v>
      </c>
      <c r="F273" s="1">
        <v>45780</v>
      </c>
      <c r="G273">
        <v>14589467446</v>
      </c>
      <c r="H273" s="6">
        <v>25</v>
      </c>
      <c r="I273">
        <v>2976.21</v>
      </c>
      <c r="J273" s="1">
        <v>45810</v>
      </c>
      <c r="K273">
        <v>2976.21</v>
      </c>
      <c r="L273" s="1">
        <v>45805</v>
      </c>
      <c r="M273">
        <v>-5</v>
      </c>
      <c r="N273">
        <f t="shared" si="4"/>
        <v>-14881.05</v>
      </c>
    </row>
    <row r="274" spans="1:14" x14ac:dyDescent="0.25">
      <c r="A274" t="s">
        <v>14</v>
      </c>
      <c r="B274" t="s">
        <v>15</v>
      </c>
      <c r="C274" t="s">
        <v>51</v>
      </c>
      <c r="D274" t="s">
        <v>52</v>
      </c>
      <c r="E274" s="1">
        <v>45780</v>
      </c>
      <c r="F274" s="1">
        <v>45780</v>
      </c>
      <c r="G274">
        <v>14589476589</v>
      </c>
      <c r="H274" s="6">
        <v>26</v>
      </c>
      <c r="I274">
        <v>2700.96</v>
      </c>
      <c r="J274" s="1">
        <v>45810</v>
      </c>
      <c r="K274">
        <v>2700.96</v>
      </c>
      <c r="L274" s="1">
        <v>45805</v>
      </c>
      <c r="M274">
        <v>-5</v>
      </c>
      <c r="N274">
        <f t="shared" si="4"/>
        <v>-13504.8</v>
      </c>
    </row>
    <row r="275" spans="1:14" x14ac:dyDescent="0.25">
      <c r="A275" t="s">
        <v>14</v>
      </c>
      <c r="B275" t="s">
        <v>15</v>
      </c>
      <c r="C275" t="s">
        <v>51</v>
      </c>
      <c r="D275" t="s">
        <v>52</v>
      </c>
      <c r="E275" s="1">
        <v>45780</v>
      </c>
      <c r="F275" s="1">
        <v>45780</v>
      </c>
      <c r="G275">
        <v>14589480266</v>
      </c>
      <c r="H275" s="6">
        <v>27</v>
      </c>
      <c r="I275">
        <v>2685.96</v>
      </c>
      <c r="J275" s="1">
        <v>45810</v>
      </c>
      <c r="K275">
        <v>2685.96</v>
      </c>
      <c r="L275" s="1">
        <v>45805</v>
      </c>
      <c r="M275">
        <v>-5</v>
      </c>
      <c r="N275">
        <f t="shared" si="4"/>
        <v>-13429.8</v>
      </c>
    </row>
    <row r="276" spans="1:14" x14ac:dyDescent="0.25">
      <c r="A276" t="s">
        <v>14</v>
      </c>
      <c r="B276" t="s">
        <v>15</v>
      </c>
      <c r="C276" t="s">
        <v>136</v>
      </c>
      <c r="D276" t="s">
        <v>137</v>
      </c>
      <c r="E276" s="1">
        <v>45781</v>
      </c>
      <c r="F276" s="1">
        <v>45781</v>
      </c>
      <c r="G276">
        <v>14593152095</v>
      </c>
      <c r="H276" s="6" t="s">
        <v>120</v>
      </c>
      <c r="I276">
        <v>5709.6</v>
      </c>
      <c r="J276" s="1">
        <v>45811</v>
      </c>
      <c r="K276">
        <v>5709.6</v>
      </c>
      <c r="L276" s="1">
        <v>45797</v>
      </c>
      <c r="M276">
        <v>-14</v>
      </c>
      <c r="N276">
        <f t="shared" si="4"/>
        <v>-79934.400000000009</v>
      </c>
    </row>
    <row r="277" spans="1:14" x14ac:dyDescent="0.25">
      <c r="A277" t="s">
        <v>14</v>
      </c>
      <c r="B277" t="s">
        <v>15</v>
      </c>
      <c r="C277" t="s">
        <v>152</v>
      </c>
      <c r="D277" t="s">
        <v>153</v>
      </c>
      <c r="E277" s="1">
        <v>45782</v>
      </c>
      <c r="F277" s="1">
        <v>45782</v>
      </c>
      <c r="G277">
        <v>14593441855</v>
      </c>
      <c r="H277" s="6" t="s">
        <v>190</v>
      </c>
      <c r="I277">
        <v>3120</v>
      </c>
      <c r="J277" s="1">
        <v>45812</v>
      </c>
      <c r="K277">
        <v>3120</v>
      </c>
      <c r="L277" s="1">
        <v>45797</v>
      </c>
      <c r="M277">
        <v>-15</v>
      </c>
      <c r="N277">
        <f t="shared" si="4"/>
        <v>-46800</v>
      </c>
    </row>
    <row r="278" spans="1:14" x14ac:dyDescent="0.25">
      <c r="A278" t="s">
        <v>14</v>
      </c>
      <c r="B278" t="s">
        <v>15</v>
      </c>
      <c r="C278" t="s">
        <v>134</v>
      </c>
      <c r="D278" t="s">
        <v>135</v>
      </c>
      <c r="E278" s="1">
        <v>45782</v>
      </c>
      <c r="F278" s="1">
        <v>45782</v>
      </c>
      <c r="G278">
        <v>14594415253</v>
      </c>
      <c r="H278" s="6" t="s">
        <v>120</v>
      </c>
      <c r="I278">
        <v>1605.09</v>
      </c>
      <c r="J278" s="1">
        <v>45812</v>
      </c>
      <c r="K278">
        <v>1605.09</v>
      </c>
      <c r="L278" s="1">
        <v>45797</v>
      </c>
      <c r="M278">
        <v>-15</v>
      </c>
      <c r="N278">
        <f t="shared" si="4"/>
        <v>-24076.35</v>
      </c>
    </row>
    <row r="279" spans="1:14" x14ac:dyDescent="0.25">
      <c r="A279" t="s">
        <v>14</v>
      </c>
      <c r="B279" t="s">
        <v>15</v>
      </c>
      <c r="C279" t="s">
        <v>176</v>
      </c>
      <c r="D279" t="s">
        <v>177</v>
      </c>
      <c r="E279" s="1">
        <v>45782</v>
      </c>
      <c r="F279" s="1">
        <v>45782</v>
      </c>
      <c r="G279">
        <v>14595776855</v>
      </c>
      <c r="H279" s="6">
        <v>6</v>
      </c>
      <c r="I279">
        <v>3120</v>
      </c>
      <c r="J279" s="1">
        <v>45812</v>
      </c>
      <c r="K279">
        <v>3120</v>
      </c>
      <c r="L279" s="1">
        <v>45797</v>
      </c>
      <c r="M279">
        <v>-15</v>
      </c>
      <c r="N279">
        <f t="shared" si="4"/>
        <v>-46800</v>
      </c>
    </row>
    <row r="280" spans="1:14" x14ac:dyDescent="0.25">
      <c r="A280" t="s">
        <v>14</v>
      </c>
      <c r="B280" t="s">
        <v>15</v>
      </c>
      <c r="C280" t="s">
        <v>259</v>
      </c>
      <c r="D280">
        <v>4088930872</v>
      </c>
      <c r="E280" s="1">
        <v>45782</v>
      </c>
      <c r="F280" s="1">
        <v>45782</v>
      </c>
      <c r="G280">
        <v>14596044600</v>
      </c>
      <c r="H280" s="6">
        <v>571</v>
      </c>
      <c r="I280">
        <v>6871.04</v>
      </c>
      <c r="J280" s="1">
        <v>45812</v>
      </c>
      <c r="K280">
        <v>5632</v>
      </c>
      <c r="L280" s="1">
        <v>45812</v>
      </c>
      <c r="M280">
        <v>0</v>
      </c>
      <c r="N280">
        <f t="shared" si="4"/>
        <v>0</v>
      </c>
    </row>
    <row r="281" spans="1:14" x14ac:dyDescent="0.25">
      <c r="A281" t="s">
        <v>14</v>
      </c>
      <c r="B281" t="s">
        <v>15</v>
      </c>
      <c r="C281" t="s">
        <v>260</v>
      </c>
      <c r="D281">
        <v>4052200872</v>
      </c>
      <c r="E281" s="1">
        <v>45782</v>
      </c>
      <c r="F281" s="1">
        <v>45782</v>
      </c>
      <c r="G281">
        <v>14596236720</v>
      </c>
      <c r="H281" s="6">
        <v>470</v>
      </c>
      <c r="I281">
        <v>20451.13</v>
      </c>
      <c r="J281" s="1">
        <v>45812</v>
      </c>
      <c r="K281">
        <v>16763.22</v>
      </c>
      <c r="L281" s="1">
        <v>45838</v>
      </c>
      <c r="M281">
        <v>26</v>
      </c>
      <c r="N281">
        <f t="shared" si="4"/>
        <v>435843.72000000003</v>
      </c>
    </row>
    <row r="282" spans="1:14" x14ac:dyDescent="0.25">
      <c r="A282" t="s">
        <v>14</v>
      </c>
      <c r="B282" t="s">
        <v>15</v>
      </c>
      <c r="C282" t="s">
        <v>260</v>
      </c>
      <c r="D282">
        <v>4052200872</v>
      </c>
      <c r="E282" s="1">
        <v>45782</v>
      </c>
      <c r="F282" s="1">
        <v>45782</v>
      </c>
      <c r="G282">
        <v>14596236766</v>
      </c>
      <c r="H282" s="6">
        <v>494</v>
      </c>
      <c r="I282">
        <v>338.99</v>
      </c>
      <c r="J282" s="1">
        <v>45812</v>
      </c>
      <c r="K282">
        <v>277.86</v>
      </c>
      <c r="L282" s="1">
        <v>45838</v>
      </c>
      <c r="M282">
        <v>26</v>
      </c>
      <c r="N282">
        <f t="shared" si="4"/>
        <v>7224.3600000000006</v>
      </c>
    </row>
    <row r="283" spans="1:14" x14ac:dyDescent="0.25">
      <c r="A283" t="s">
        <v>14</v>
      </c>
      <c r="B283" t="s">
        <v>15</v>
      </c>
      <c r="C283" t="s">
        <v>143</v>
      </c>
      <c r="D283" t="s">
        <v>144</v>
      </c>
      <c r="E283" s="1">
        <v>45782</v>
      </c>
      <c r="F283" s="1">
        <v>45782</v>
      </c>
      <c r="G283">
        <v>14598768554</v>
      </c>
      <c r="H283" s="6" t="s">
        <v>190</v>
      </c>
      <c r="I283">
        <v>1303.1199999999999</v>
      </c>
      <c r="J283" s="1">
        <v>45812</v>
      </c>
      <c r="K283">
        <v>1303.1199999999999</v>
      </c>
      <c r="L283" s="1">
        <v>45797</v>
      </c>
      <c r="M283">
        <v>-15</v>
      </c>
      <c r="N283">
        <f t="shared" si="4"/>
        <v>-19546.8</v>
      </c>
    </row>
    <row r="284" spans="1:14" x14ac:dyDescent="0.25">
      <c r="A284" t="s">
        <v>14</v>
      </c>
      <c r="B284" t="s">
        <v>15</v>
      </c>
      <c r="C284" t="s">
        <v>157</v>
      </c>
      <c r="D284" t="s">
        <v>158</v>
      </c>
      <c r="E284" s="1">
        <v>45782</v>
      </c>
      <c r="F284" s="1">
        <v>45782</v>
      </c>
      <c r="G284">
        <v>14599225864</v>
      </c>
      <c r="H284" s="6">
        <v>5</v>
      </c>
      <c r="I284">
        <v>3120</v>
      </c>
      <c r="J284" s="1">
        <v>45812</v>
      </c>
      <c r="K284">
        <v>3120</v>
      </c>
      <c r="L284" s="1">
        <v>45797</v>
      </c>
      <c r="M284">
        <v>-15</v>
      </c>
      <c r="N284">
        <f t="shared" si="4"/>
        <v>-46800</v>
      </c>
    </row>
    <row r="285" spans="1:14" x14ac:dyDescent="0.25">
      <c r="A285" t="s">
        <v>14</v>
      </c>
      <c r="B285" t="s">
        <v>15</v>
      </c>
      <c r="C285" t="s">
        <v>174</v>
      </c>
      <c r="D285" t="s">
        <v>175</v>
      </c>
      <c r="E285" s="1">
        <v>45782</v>
      </c>
      <c r="F285" s="1">
        <v>45782</v>
      </c>
      <c r="G285">
        <v>14599436381</v>
      </c>
      <c r="H285" s="6">
        <v>3</v>
      </c>
      <c r="I285">
        <v>3120</v>
      </c>
      <c r="J285" s="1">
        <v>45812</v>
      </c>
      <c r="K285">
        <v>3120</v>
      </c>
      <c r="L285" s="1">
        <v>45797</v>
      </c>
      <c r="M285">
        <v>-15</v>
      </c>
      <c r="N285">
        <f t="shared" si="4"/>
        <v>-46800</v>
      </c>
    </row>
    <row r="286" spans="1:14" x14ac:dyDescent="0.25">
      <c r="A286" t="s">
        <v>14</v>
      </c>
      <c r="B286" t="s">
        <v>15</v>
      </c>
      <c r="C286" t="s">
        <v>170</v>
      </c>
      <c r="D286" t="s">
        <v>171</v>
      </c>
      <c r="E286" s="1">
        <v>45782</v>
      </c>
      <c r="F286" s="1">
        <v>45782</v>
      </c>
      <c r="G286">
        <v>14600122854</v>
      </c>
      <c r="H286" s="6" t="s">
        <v>190</v>
      </c>
      <c r="I286">
        <v>3120</v>
      </c>
      <c r="J286" s="1">
        <v>45812</v>
      </c>
      <c r="K286">
        <v>3120</v>
      </c>
      <c r="L286" s="1">
        <v>45797</v>
      </c>
      <c r="M286">
        <v>-15</v>
      </c>
      <c r="N286">
        <f t="shared" si="4"/>
        <v>-46800</v>
      </c>
    </row>
    <row r="287" spans="1:14" x14ac:dyDescent="0.25">
      <c r="A287" t="s">
        <v>14</v>
      </c>
      <c r="B287" t="s">
        <v>15</v>
      </c>
      <c r="C287" t="s">
        <v>167</v>
      </c>
      <c r="D287" t="s">
        <v>168</v>
      </c>
      <c r="E287" s="1">
        <v>45783</v>
      </c>
      <c r="F287" s="1">
        <v>45783</v>
      </c>
      <c r="G287">
        <v>14602453477</v>
      </c>
      <c r="H287" s="6">
        <v>13</v>
      </c>
      <c r="I287">
        <v>1303.1199999999999</v>
      </c>
      <c r="J287" s="1">
        <v>45813</v>
      </c>
      <c r="K287">
        <v>1303.1199999999999</v>
      </c>
      <c r="L287" s="1">
        <v>45797</v>
      </c>
      <c r="M287">
        <v>-16</v>
      </c>
      <c r="N287">
        <f t="shared" si="4"/>
        <v>-20849.919999999998</v>
      </c>
    </row>
    <row r="288" spans="1:14" x14ac:dyDescent="0.25">
      <c r="A288" t="s">
        <v>14</v>
      </c>
      <c r="B288" t="s">
        <v>15</v>
      </c>
      <c r="C288" t="s">
        <v>89</v>
      </c>
      <c r="D288">
        <v>7978810583</v>
      </c>
      <c r="E288" s="1">
        <v>45783</v>
      </c>
      <c r="F288" s="1">
        <v>45783</v>
      </c>
      <c r="G288">
        <v>14603921735</v>
      </c>
      <c r="H288" s="6" t="s">
        <v>261</v>
      </c>
      <c r="I288">
        <v>5696.96</v>
      </c>
      <c r="J288" s="1">
        <v>45813</v>
      </c>
      <c r="K288">
        <v>4669.6400000000003</v>
      </c>
      <c r="L288" s="1">
        <v>45786</v>
      </c>
      <c r="M288">
        <v>-27</v>
      </c>
      <c r="N288">
        <f t="shared" si="4"/>
        <v>-126080.28000000001</v>
      </c>
    </row>
    <row r="289" spans="1:14" x14ac:dyDescent="0.25">
      <c r="A289" t="s">
        <v>14</v>
      </c>
      <c r="B289" t="s">
        <v>15</v>
      </c>
      <c r="C289" t="s">
        <v>178</v>
      </c>
      <c r="D289" t="s">
        <v>179</v>
      </c>
      <c r="E289" s="1">
        <v>45783</v>
      </c>
      <c r="F289" s="1">
        <v>45783</v>
      </c>
      <c r="G289">
        <v>14607097463</v>
      </c>
      <c r="H289" s="6" t="s">
        <v>190</v>
      </c>
      <c r="I289">
        <v>3120</v>
      </c>
      <c r="J289" s="1">
        <v>45813</v>
      </c>
      <c r="K289">
        <v>3120</v>
      </c>
      <c r="L289" s="1">
        <v>45797</v>
      </c>
      <c r="M289">
        <v>-16</v>
      </c>
      <c r="N289">
        <f t="shared" si="4"/>
        <v>-49920</v>
      </c>
    </row>
    <row r="290" spans="1:14" x14ac:dyDescent="0.25">
      <c r="A290" t="s">
        <v>14</v>
      </c>
      <c r="B290" t="s">
        <v>15</v>
      </c>
      <c r="C290" t="s">
        <v>66</v>
      </c>
      <c r="D290">
        <v>13292880153</v>
      </c>
      <c r="E290" s="1">
        <v>45783</v>
      </c>
      <c r="F290" s="1">
        <v>45783</v>
      </c>
      <c r="G290">
        <v>14607647823</v>
      </c>
      <c r="H290" s="6" t="s">
        <v>262</v>
      </c>
      <c r="I290">
        <v>8418</v>
      </c>
      <c r="J290" s="1">
        <v>45813</v>
      </c>
      <c r="K290">
        <v>6900</v>
      </c>
      <c r="L290" s="1">
        <v>45806</v>
      </c>
      <c r="M290">
        <v>-7</v>
      </c>
      <c r="N290">
        <f t="shared" si="4"/>
        <v>-48300</v>
      </c>
    </row>
    <row r="291" spans="1:14" x14ac:dyDescent="0.25">
      <c r="A291" t="s">
        <v>14</v>
      </c>
      <c r="B291" t="s">
        <v>15</v>
      </c>
      <c r="C291" t="s">
        <v>212</v>
      </c>
      <c r="D291" t="s">
        <v>213</v>
      </c>
      <c r="E291" s="1">
        <v>45783</v>
      </c>
      <c r="F291" s="1">
        <v>45783</v>
      </c>
      <c r="G291">
        <v>14608850179</v>
      </c>
      <c r="H291" s="6" t="s">
        <v>193</v>
      </c>
      <c r="I291">
        <v>3120</v>
      </c>
      <c r="J291" s="1">
        <v>45813</v>
      </c>
      <c r="K291">
        <v>3120</v>
      </c>
      <c r="L291" s="1">
        <v>45797</v>
      </c>
      <c r="M291">
        <v>-16</v>
      </c>
      <c r="N291">
        <f t="shared" si="4"/>
        <v>-49920</v>
      </c>
    </row>
    <row r="292" spans="1:14" x14ac:dyDescent="0.25">
      <c r="A292" t="s">
        <v>14</v>
      </c>
      <c r="B292" t="s">
        <v>15</v>
      </c>
      <c r="C292" t="s">
        <v>263</v>
      </c>
      <c r="D292" t="s">
        <v>264</v>
      </c>
      <c r="E292" s="1">
        <v>45783</v>
      </c>
      <c r="F292" s="1">
        <v>45783</v>
      </c>
      <c r="G292">
        <v>14612262909</v>
      </c>
      <c r="H292" s="6" t="s">
        <v>265</v>
      </c>
      <c r="I292">
        <v>6240</v>
      </c>
      <c r="J292" s="1">
        <v>45813</v>
      </c>
      <c r="K292">
        <v>6240</v>
      </c>
      <c r="L292" s="1">
        <v>45797</v>
      </c>
      <c r="M292">
        <v>-16</v>
      </c>
      <c r="N292">
        <f t="shared" si="4"/>
        <v>-99840</v>
      </c>
    </row>
    <row r="293" spans="1:14" x14ac:dyDescent="0.25">
      <c r="A293" t="s">
        <v>14</v>
      </c>
      <c r="B293" t="s">
        <v>15</v>
      </c>
      <c r="C293" t="s">
        <v>186</v>
      </c>
      <c r="D293" t="s">
        <v>187</v>
      </c>
      <c r="E293" s="1">
        <v>45783</v>
      </c>
      <c r="F293" s="1">
        <v>45783</v>
      </c>
      <c r="G293">
        <v>14613525946</v>
      </c>
      <c r="H293" s="6">
        <v>7</v>
      </c>
      <c r="I293">
        <v>3120</v>
      </c>
      <c r="J293" s="1">
        <v>45813</v>
      </c>
      <c r="K293">
        <v>3120</v>
      </c>
      <c r="L293" s="1">
        <v>45797</v>
      </c>
      <c r="M293">
        <v>-16</v>
      </c>
      <c r="N293">
        <f t="shared" si="4"/>
        <v>-49920</v>
      </c>
    </row>
    <row r="294" spans="1:14" x14ac:dyDescent="0.25">
      <c r="A294" t="s">
        <v>14</v>
      </c>
      <c r="B294" t="s">
        <v>15</v>
      </c>
      <c r="C294" t="s">
        <v>266</v>
      </c>
      <c r="D294">
        <v>2647311204</v>
      </c>
      <c r="E294" s="1">
        <v>45784</v>
      </c>
      <c r="F294" s="1">
        <v>45784</v>
      </c>
      <c r="G294">
        <v>14614832275</v>
      </c>
      <c r="H294" s="6">
        <v>10</v>
      </c>
      <c r="I294">
        <v>610</v>
      </c>
      <c r="J294" s="1">
        <v>45814</v>
      </c>
      <c r="K294">
        <v>500</v>
      </c>
      <c r="L294" s="1">
        <v>45813</v>
      </c>
      <c r="M294">
        <v>-1</v>
      </c>
      <c r="N294">
        <f t="shared" si="4"/>
        <v>-500</v>
      </c>
    </row>
    <row r="295" spans="1:14" x14ac:dyDescent="0.25">
      <c r="A295" t="s">
        <v>14</v>
      </c>
      <c r="B295" t="s">
        <v>15</v>
      </c>
      <c r="C295" t="s">
        <v>267</v>
      </c>
      <c r="D295">
        <v>80002810549</v>
      </c>
      <c r="E295" s="1">
        <v>45784</v>
      </c>
      <c r="F295" s="1">
        <v>45784</v>
      </c>
      <c r="G295">
        <v>14614892870</v>
      </c>
      <c r="H295" s="6" t="s">
        <v>268</v>
      </c>
      <c r="I295">
        <v>2200</v>
      </c>
      <c r="J295" s="1">
        <v>45814</v>
      </c>
      <c r="K295">
        <v>2000</v>
      </c>
      <c r="L295" s="1">
        <v>45811</v>
      </c>
      <c r="M295">
        <v>-3</v>
      </c>
      <c r="N295">
        <f t="shared" si="4"/>
        <v>-6000</v>
      </c>
    </row>
    <row r="296" spans="1:14" x14ac:dyDescent="0.25">
      <c r="A296" t="s">
        <v>14</v>
      </c>
      <c r="B296" t="s">
        <v>15</v>
      </c>
      <c r="C296" t="s">
        <v>196</v>
      </c>
      <c r="D296" t="s">
        <v>197</v>
      </c>
      <c r="E296" s="1">
        <v>45784</v>
      </c>
      <c r="F296" s="1">
        <v>45784</v>
      </c>
      <c r="G296">
        <v>14616327060</v>
      </c>
      <c r="H296" s="6" t="s">
        <v>133</v>
      </c>
      <c r="I296">
        <v>3806.4</v>
      </c>
      <c r="J296" s="1">
        <v>45814</v>
      </c>
      <c r="K296">
        <v>3806.4</v>
      </c>
      <c r="L296" s="1">
        <v>45797</v>
      </c>
      <c r="M296">
        <v>-17</v>
      </c>
      <c r="N296">
        <f t="shared" si="4"/>
        <v>-64708.800000000003</v>
      </c>
    </row>
    <row r="297" spans="1:14" x14ac:dyDescent="0.25">
      <c r="A297" t="s">
        <v>14</v>
      </c>
      <c r="B297" t="s">
        <v>15</v>
      </c>
      <c r="C297" t="s">
        <v>89</v>
      </c>
      <c r="D297">
        <v>7978810583</v>
      </c>
      <c r="E297" s="1">
        <v>45784</v>
      </c>
      <c r="F297" s="1">
        <v>45784</v>
      </c>
      <c r="G297">
        <v>14618663521</v>
      </c>
      <c r="H297" s="6" t="s">
        <v>269</v>
      </c>
      <c r="I297">
        <v>9.15</v>
      </c>
      <c r="J297" s="1">
        <v>45814</v>
      </c>
      <c r="K297">
        <v>7.5</v>
      </c>
      <c r="L297" s="1">
        <v>45813</v>
      </c>
      <c r="M297">
        <v>-1</v>
      </c>
      <c r="N297">
        <f t="shared" si="4"/>
        <v>-7.5</v>
      </c>
    </row>
    <row r="298" spans="1:14" x14ac:dyDescent="0.25">
      <c r="A298" t="s">
        <v>14</v>
      </c>
      <c r="B298" t="s">
        <v>15</v>
      </c>
      <c r="C298" t="s">
        <v>46</v>
      </c>
      <c r="D298">
        <v>2221101203</v>
      </c>
      <c r="E298" s="1">
        <v>45784</v>
      </c>
      <c r="F298" s="1">
        <v>45784</v>
      </c>
      <c r="G298">
        <v>14619799221</v>
      </c>
      <c r="H298" s="6">
        <v>412509983811</v>
      </c>
      <c r="I298">
        <v>434.73</v>
      </c>
      <c r="J298" s="1">
        <v>45814</v>
      </c>
      <c r="K298">
        <v>356.34</v>
      </c>
      <c r="L298" s="1">
        <v>45797</v>
      </c>
      <c r="M298">
        <v>-17</v>
      </c>
      <c r="N298">
        <f t="shared" si="4"/>
        <v>-6057.78</v>
      </c>
    </row>
    <row r="299" spans="1:14" x14ac:dyDescent="0.25">
      <c r="A299" t="s">
        <v>14</v>
      </c>
      <c r="B299" t="s">
        <v>15</v>
      </c>
      <c r="C299" t="s">
        <v>46</v>
      </c>
      <c r="D299">
        <v>2221101203</v>
      </c>
      <c r="E299" s="1">
        <v>45784</v>
      </c>
      <c r="F299" s="1">
        <v>45784</v>
      </c>
      <c r="G299">
        <v>14619799618</v>
      </c>
      <c r="H299" s="6">
        <v>412509983812</v>
      </c>
      <c r="I299">
        <v>412.7</v>
      </c>
      <c r="J299" s="1">
        <v>45814</v>
      </c>
      <c r="K299">
        <v>338.28</v>
      </c>
      <c r="L299" s="1">
        <v>45797</v>
      </c>
      <c r="M299">
        <v>-17</v>
      </c>
      <c r="N299">
        <f t="shared" si="4"/>
        <v>-5750.7599999999993</v>
      </c>
    </row>
    <row r="300" spans="1:14" x14ac:dyDescent="0.25">
      <c r="A300" t="s">
        <v>14</v>
      </c>
      <c r="B300" t="s">
        <v>15</v>
      </c>
      <c r="C300" t="s">
        <v>46</v>
      </c>
      <c r="D300">
        <v>2221101203</v>
      </c>
      <c r="E300" s="1">
        <v>45784</v>
      </c>
      <c r="F300" s="1">
        <v>45784</v>
      </c>
      <c r="G300">
        <v>14619799856</v>
      </c>
      <c r="H300" s="6">
        <v>412509983813</v>
      </c>
      <c r="I300">
        <v>163.83000000000001</v>
      </c>
      <c r="J300" s="1">
        <v>45814</v>
      </c>
      <c r="K300">
        <v>134.29</v>
      </c>
      <c r="L300" s="1">
        <v>45797</v>
      </c>
      <c r="M300">
        <v>-17</v>
      </c>
      <c r="N300">
        <f t="shared" si="4"/>
        <v>-2282.9299999999998</v>
      </c>
    </row>
    <row r="301" spans="1:14" x14ac:dyDescent="0.25">
      <c r="A301" t="s">
        <v>14</v>
      </c>
      <c r="B301" t="s">
        <v>15</v>
      </c>
      <c r="C301" t="s">
        <v>46</v>
      </c>
      <c r="D301">
        <v>2221101203</v>
      </c>
      <c r="E301" s="1">
        <v>45784</v>
      </c>
      <c r="F301" s="1">
        <v>45784</v>
      </c>
      <c r="G301">
        <v>14619863449</v>
      </c>
      <c r="H301" s="6">
        <v>412509983814</v>
      </c>
      <c r="I301">
        <v>302.5</v>
      </c>
      <c r="J301" s="1">
        <v>45814</v>
      </c>
      <c r="K301">
        <v>247.95</v>
      </c>
      <c r="L301" s="1">
        <v>45797</v>
      </c>
      <c r="M301">
        <v>-17</v>
      </c>
      <c r="N301">
        <f t="shared" si="4"/>
        <v>-4215.1499999999996</v>
      </c>
    </row>
    <row r="302" spans="1:14" x14ac:dyDescent="0.25">
      <c r="A302" t="s">
        <v>14</v>
      </c>
      <c r="B302" t="s">
        <v>15</v>
      </c>
      <c r="C302" t="s">
        <v>46</v>
      </c>
      <c r="D302">
        <v>2221101203</v>
      </c>
      <c r="E302" s="1">
        <v>45784</v>
      </c>
      <c r="F302" s="1">
        <v>45784</v>
      </c>
      <c r="G302">
        <v>14619864407</v>
      </c>
      <c r="H302" s="6">
        <v>412509983815</v>
      </c>
      <c r="I302">
        <v>112.98</v>
      </c>
      <c r="J302" s="1">
        <v>45814</v>
      </c>
      <c r="K302">
        <v>92.61</v>
      </c>
      <c r="L302" s="1">
        <v>45797</v>
      </c>
      <c r="M302">
        <v>-17</v>
      </c>
      <c r="N302">
        <f t="shared" si="4"/>
        <v>-1574.37</v>
      </c>
    </row>
    <row r="303" spans="1:14" x14ac:dyDescent="0.25">
      <c r="A303" t="s">
        <v>14</v>
      </c>
      <c r="B303" t="s">
        <v>15</v>
      </c>
      <c r="C303" t="s">
        <v>46</v>
      </c>
      <c r="D303">
        <v>2221101203</v>
      </c>
      <c r="E303" s="1">
        <v>45784</v>
      </c>
      <c r="F303" s="1">
        <v>45784</v>
      </c>
      <c r="G303">
        <v>14619865216</v>
      </c>
      <c r="H303" s="6">
        <v>412509983816</v>
      </c>
      <c r="I303">
        <v>285.44</v>
      </c>
      <c r="J303" s="1">
        <v>45814</v>
      </c>
      <c r="K303">
        <v>233.97</v>
      </c>
      <c r="L303" s="1">
        <v>45797</v>
      </c>
      <c r="M303">
        <v>-17</v>
      </c>
      <c r="N303">
        <f t="shared" si="4"/>
        <v>-3977.49</v>
      </c>
    </row>
    <row r="304" spans="1:14" x14ac:dyDescent="0.25">
      <c r="A304" t="s">
        <v>14</v>
      </c>
      <c r="B304" t="s">
        <v>15</v>
      </c>
      <c r="C304" t="s">
        <v>46</v>
      </c>
      <c r="D304">
        <v>2221101203</v>
      </c>
      <c r="E304" s="1">
        <v>45784</v>
      </c>
      <c r="F304" s="1">
        <v>45784</v>
      </c>
      <c r="G304">
        <v>14619866047</v>
      </c>
      <c r="H304" s="6">
        <v>412509983819</v>
      </c>
      <c r="I304">
        <v>48.25</v>
      </c>
      <c r="J304" s="1">
        <v>45814</v>
      </c>
      <c r="K304">
        <v>39.549999999999997</v>
      </c>
      <c r="L304" s="1">
        <v>45797</v>
      </c>
      <c r="M304">
        <v>-17</v>
      </c>
      <c r="N304">
        <f t="shared" si="4"/>
        <v>-672.34999999999991</v>
      </c>
    </row>
    <row r="305" spans="1:14" x14ac:dyDescent="0.25">
      <c r="A305" t="s">
        <v>14</v>
      </c>
      <c r="B305" t="s">
        <v>15</v>
      </c>
      <c r="C305" t="s">
        <v>46</v>
      </c>
      <c r="D305">
        <v>2221101203</v>
      </c>
      <c r="E305" s="1">
        <v>45784</v>
      </c>
      <c r="F305" s="1">
        <v>45784</v>
      </c>
      <c r="G305">
        <v>14619866742</v>
      </c>
      <c r="H305" s="6">
        <v>412509983817</v>
      </c>
      <c r="I305">
        <v>467.99</v>
      </c>
      <c r="J305" s="1">
        <v>45814</v>
      </c>
      <c r="K305">
        <v>383.6</v>
      </c>
      <c r="L305" s="1">
        <v>45797</v>
      </c>
      <c r="M305">
        <v>-17</v>
      </c>
      <c r="N305">
        <f t="shared" si="4"/>
        <v>-6521.2000000000007</v>
      </c>
    </row>
    <row r="306" spans="1:14" x14ac:dyDescent="0.25">
      <c r="A306" t="s">
        <v>14</v>
      </c>
      <c r="B306" t="s">
        <v>15</v>
      </c>
      <c r="C306" t="s">
        <v>46</v>
      </c>
      <c r="D306">
        <v>2221101203</v>
      </c>
      <c r="E306" s="1">
        <v>45784</v>
      </c>
      <c r="F306" s="1">
        <v>45784</v>
      </c>
      <c r="G306">
        <v>14619867446</v>
      </c>
      <c r="H306" s="6">
        <v>412509983818</v>
      </c>
      <c r="I306">
        <v>838.63</v>
      </c>
      <c r="J306" s="1">
        <v>45814</v>
      </c>
      <c r="K306">
        <v>687.4</v>
      </c>
      <c r="L306" s="1">
        <v>45797</v>
      </c>
      <c r="M306">
        <v>-17</v>
      </c>
      <c r="N306">
        <f t="shared" si="4"/>
        <v>-11685.8</v>
      </c>
    </row>
    <row r="307" spans="1:14" x14ac:dyDescent="0.25">
      <c r="A307" t="s">
        <v>14</v>
      </c>
      <c r="B307" t="s">
        <v>15</v>
      </c>
      <c r="C307" t="s">
        <v>46</v>
      </c>
      <c r="D307">
        <v>2221101203</v>
      </c>
      <c r="E307" s="1">
        <v>45784</v>
      </c>
      <c r="F307" s="1">
        <v>45784</v>
      </c>
      <c r="G307">
        <v>14619868410</v>
      </c>
      <c r="H307" s="6">
        <v>412509983820</v>
      </c>
      <c r="I307">
        <v>291.86</v>
      </c>
      <c r="J307" s="1">
        <v>45814</v>
      </c>
      <c r="K307">
        <v>239.23</v>
      </c>
      <c r="L307" s="1">
        <v>45797</v>
      </c>
      <c r="M307">
        <v>-17</v>
      </c>
      <c r="N307">
        <f t="shared" si="4"/>
        <v>-4066.91</v>
      </c>
    </row>
    <row r="308" spans="1:14" x14ac:dyDescent="0.25">
      <c r="A308" t="s">
        <v>14</v>
      </c>
      <c r="B308" t="s">
        <v>15</v>
      </c>
      <c r="C308" t="s">
        <v>46</v>
      </c>
      <c r="D308">
        <v>2221101203</v>
      </c>
      <c r="E308" s="1">
        <v>45784</v>
      </c>
      <c r="F308" s="1">
        <v>45784</v>
      </c>
      <c r="G308">
        <v>14619869254</v>
      </c>
      <c r="H308" s="6">
        <v>412509983821</v>
      </c>
      <c r="I308">
        <v>64.42</v>
      </c>
      <c r="J308" s="1">
        <v>45814</v>
      </c>
      <c r="K308">
        <v>52.8</v>
      </c>
      <c r="L308" s="1">
        <v>45797</v>
      </c>
      <c r="M308">
        <v>-17</v>
      </c>
      <c r="N308">
        <f t="shared" si="4"/>
        <v>-897.59999999999991</v>
      </c>
    </row>
    <row r="309" spans="1:14" x14ac:dyDescent="0.25">
      <c r="A309" t="s">
        <v>14</v>
      </c>
      <c r="B309" t="s">
        <v>15</v>
      </c>
      <c r="C309" t="s">
        <v>46</v>
      </c>
      <c r="D309">
        <v>2221101203</v>
      </c>
      <c r="E309" s="1">
        <v>45784</v>
      </c>
      <c r="F309" s="1">
        <v>45784</v>
      </c>
      <c r="G309">
        <v>14619870244</v>
      </c>
      <c r="H309" s="6">
        <v>412509983822</v>
      </c>
      <c r="I309">
        <v>6828.62</v>
      </c>
      <c r="J309" s="1">
        <v>45814</v>
      </c>
      <c r="K309">
        <v>5597.23</v>
      </c>
      <c r="L309" s="1">
        <v>45798</v>
      </c>
      <c r="M309">
        <v>-16</v>
      </c>
      <c r="N309">
        <f t="shared" si="4"/>
        <v>-89555.68</v>
      </c>
    </row>
    <row r="310" spans="1:14" x14ac:dyDescent="0.25">
      <c r="A310" t="s">
        <v>14</v>
      </c>
      <c r="B310" t="s">
        <v>15</v>
      </c>
      <c r="C310" t="s">
        <v>191</v>
      </c>
      <c r="D310" t="s">
        <v>192</v>
      </c>
      <c r="E310" s="1">
        <v>45784</v>
      </c>
      <c r="F310" s="1">
        <v>45784</v>
      </c>
      <c r="G310">
        <v>14619953326</v>
      </c>
      <c r="H310" s="6">
        <v>5</v>
      </c>
      <c r="I310">
        <v>3120</v>
      </c>
      <c r="J310" s="1">
        <v>45814</v>
      </c>
      <c r="K310">
        <v>3120</v>
      </c>
      <c r="L310" s="1">
        <v>45797</v>
      </c>
      <c r="M310">
        <v>-17</v>
      </c>
      <c r="N310">
        <f t="shared" si="4"/>
        <v>-53040</v>
      </c>
    </row>
    <row r="311" spans="1:14" x14ac:dyDescent="0.25">
      <c r="A311" t="s">
        <v>14</v>
      </c>
      <c r="B311" t="s">
        <v>15</v>
      </c>
      <c r="C311" t="s">
        <v>200</v>
      </c>
      <c r="D311">
        <v>80020430825</v>
      </c>
      <c r="E311" s="1">
        <v>45784</v>
      </c>
      <c r="F311" s="1">
        <v>45784</v>
      </c>
      <c r="G311">
        <v>14620764716</v>
      </c>
      <c r="H311" s="6" t="s">
        <v>270</v>
      </c>
      <c r="I311">
        <v>17026.55</v>
      </c>
      <c r="J311" s="1">
        <v>45814</v>
      </c>
      <c r="K311">
        <v>13956.19</v>
      </c>
      <c r="L311" s="1">
        <v>45797</v>
      </c>
      <c r="M311">
        <v>-17</v>
      </c>
      <c r="N311">
        <f t="shared" si="4"/>
        <v>-237255.23</v>
      </c>
    </row>
    <row r="312" spans="1:14" x14ac:dyDescent="0.25">
      <c r="A312" t="s">
        <v>14</v>
      </c>
      <c r="B312" t="s">
        <v>15</v>
      </c>
      <c r="C312" t="s">
        <v>184</v>
      </c>
      <c r="D312" t="s">
        <v>185</v>
      </c>
      <c r="E312" s="1">
        <v>45784</v>
      </c>
      <c r="F312" s="1">
        <v>45784</v>
      </c>
      <c r="G312">
        <v>14621765073</v>
      </c>
      <c r="H312" s="6">
        <v>14</v>
      </c>
      <c r="I312">
        <v>3120</v>
      </c>
      <c r="J312" s="1">
        <v>45814</v>
      </c>
      <c r="K312">
        <v>3120</v>
      </c>
      <c r="L312" s="1">
        <v>45797</v>
      </c>
      <c r="M312">
        <v>-17</v>
      </c>
      <c r="N312">
        <f t="shared" si="4"/>
        <v>-53040</v>
      </c>
    </row>
    <row r="313" spans="1:14" x14ac:dyDescent="0.25">
      <c r="A313" t="s">
        <v>14</v>
      </c>
      <c r="B313" t="s">
        <v>15</v>
      </c>
      <c r="C313" t="s">
        <v>214</v>
      </c>
      <c r="D313">
        <v>13209130155</v>
      </c>
      <c r="E313" s="1">
        <v>45784</v>
      </c>
      <c r="F313" s="1">
        <v>45784</v>
      </c>
      <c r="G313">
        <v>14622890662</v>
      </c>
      <c r="H313" s="6">
        <v>8230933541</v>
      </c>
      <c r="I313">
        <v>5938.25</v>
      </c>
      <c r="J313" s="1">
        <v>45814</v>
      </c>
      <c r="K313">
        <v>4867.42</v>
      </c>
      <c r="L313" s="1">
        <v>45813</v>
      </c>
      <c r="M313">
        <v>-1</v>
      </c>
      <c r="N313">
        <f t="shared" si="4"/>
        <v>-4867.42</v>
      </c>
    </row>
    <row r="314" spans="1:14" x14ac:dyDescent="0.25">
      <c r="A314" t="s">
        <v>14</v>
      </c>
      <c r="B314" t="s">
        <v>15</v>
      </c>
      <c r="C314" t="s">
        <v>123</v>
      </c>
      <c r="D314">
        <v>6714021000</v>
      </c>
      <c r="E314" s="1">
        <v>45785</v>
      </c>
      <c r="F314" s="1">
        <v>45785</v>
      </c>
      <c r="G314">
        <v>14624391631</v>
      </c>
      <c r="H314" s="6">
        <v>202530021607</v>
      </c>
      <c r="I314">
        <v>395.89</v>
      </c>
      <c r="J314" s="1">
        <v>45815</v>
      </c>
      <c r="K314">
        <v>324.5</v>
      </c>
      <c r="L314" s="1">
        <v>45797</v>
      </c>
      <c r="M314">
        <v>-18</v>
      </c>
      <c r="N314">
        <f t="shared" si="4"/>
        <v>-5841</v>
      </c>
    </row>
    <row r="315" spans="1:14" x14ac:dyDescent="0.25">
      <c r="A315" t="s">
        <v>14</v>
      </c>
      <c r="B315" t="s">
        <v>15</v>
      </c>
      <c r="C315" t="s">
        <v>123</v>
      </c>
      <c r="D315">
        <v>6714021000</v>
      </c>
      <c r="E315" s="1">
        <v>45785</v>
      </c>
      <c r="F315" s="1">
        <v>45785</v>
      </c>
      <c r="G315">
        <v>14624391996</v>
      </c>
      <c r="H315" s="6">
        <v>202530021608</v>
      </c>
      <c r="I315">
        <v>10962.52</v>
      </c>
      <c r="J315" s="1">
        <v>45815</v>
      </c>
      <c r="K315">
        <v>8985.67</v>
      </c>
      <c r="L315" s="1">
        <v>45797</v>
      </c>
      <c r="M315">
        <v>-18</v>
      </c>
      <c r="N315">
        <f t="shared" si="4"/>
        <v>-161742.06</v>
      </c>
    </row>
    <row r="316" spans="1:14" x14ac:dyDescent="0.25">
      <c r="A316" t="s">
        <v>14</v>
      </c>
      <c r="B316" t="s">
        <v>15</v>
      </c>
      <c r="C316" t="s">
        <v>271</v>
      </c>
      <c r="D316">
        <v>1981410994</v>
      </c>
      <c r="E316" s="1">
        <v>45785</v>
      </c>
      <c r="F316" s="1">
        <v>45785</v>
      </c>
      <c r="G316">
        <v>14627169602</v>
      </c>
      <c r="H316" s="6" t="s">
        <v>272</v>
      </c>
      <c r="I316">
        <v>3623.4</v>
      </c>
      <c r="J316" s="1">
        <v>45815</v>
      </c>
      <c r="K316">
        <v>2970</v>
      </c>
      <c r="L316" s="1">
        <v>45811</v>
      </c>
      <c r="M316">
        <v>-4</v>
      </c>
      <c r="N316">
        <f t="shared" si="4"/>
        <v>-11880</v>
      </c>
    </row>
    <row r="317" spans="1:14" x14ac:dyDescent="0.25">
      <c r="A317" t="s">
        <v>14</v>
      </c>
      <c r="B317" t="s">
        <v>15</v>
      </c>
      <c r="C317" t="s">
        <v>199</v>
      </c>
      <c r="D317">
        <v>4127270157</v>
      </c>
      <c r="E317" s="1">
        <v>45785</v>
      </c>
      <c r="F317" s="1">
        <v>45785</v>
      </c>
      <c r="G317">
        <v>14627916384</v>
      </c>
      <c r="H317" s="6">
        <v>1025131467</v>
      </c>
      <c r="I317">
        <v>3683.7</v>
      </c>
      <c r="J317" s="1">
        <v>45815</v>
      </c>
      <c r="K317">
        <v>3019.43</v>
      </c>
      <c r="L317" s="1">
        <v>45797</v>
      </c>
      <c r="M317">
        <v>-18</v>
      </c>
      <c r="N317">
        <f t="shared" si="4"/>
        <v>-54349.74</v>
      </c>
    </row>
    <row r="318" spans="1:14" x14ac:dyDescent="0.25">
      <c r="A318" t="s">
        <v>14</v>
      </c>
      <c r="B318" t="s">
        <v>15</v>
      </c>
      <c r="C318" t="s">
        <v>199</v>
      </c>
      <c r="D318">
        <v>4127270157</v>
      </c>
      <c r="E318" s="1">
        <v>45785</v>
      </c>
      <c r="F318" s="1">
        <v>45785</v>
      </c>
      <c r="G318">
        <v>14628423071</v>
      </c>
      <c r="H318" s="6">
        <v>1025133105</v>
      </c>
      <c r="I318">
        <v>1334.72</v>
      </c>
      <c r="J318" s="1">
        <v>45815</v>
      </c>
      <c r="K318">
        <v>1094.03</v>
      </c>
      <c r="L318" s="1">
        <v>45797</v>
      </c>
      <c r="M318">
        <v>-18</v>
      </c>
      <c r="N318">
        <f t="shared" si="4"/>
        <v>-19692.54</v>
      </c>
    </row>
    <row r="319" spans="1:14" x14ac:dyDescent="0.25">
      <c r="A319" t="s">
        <v>14</v>
      </c>
      <c r="B319" t="s">
        <v>15</v>
      </c>
      <c r="C319" t="s">
        <v>199</v>
      </c>
      <c r="D319">
        <v>4127270157</v>
      </c>
      <c r="E319" s="1">
        <v>45785</v>
      </c>
      <c r="F319" s="1">
        <v>45785</v>
      </c>
      <c r="G319">
        <v>14628853439</v>
      </c>
      <c r="H319" s="6">
        <v>1025134267</v>
      </c>
      <c r="I319">
        <v>2338.5</v>
      </c>
      <c r="J319" s="1">
        <v>45815</v>
      </c>
      <c r="K319">
        <v>1916.8</v>
      </c>
      <c r="L319" s="1">
        <v>45797</v>
      </c>
      <c r="M319">
        <v>-18</v>
      </c>
      <c r="N319">
        <f t="shared" si="4"/>
        <v>-34502.400000000001</v>
      </c>
    </row>
    <row r="320" spans="1:14" x14ac:dyDescent="0.25">
      <c r="A320" t="s">
        <v>14</v>
      </c>
      <c r="B320" t="s">
        <v>15</v>
      </c>
      <c r="C320" t="s">
        <v>16</v>
      </c>
      <c r="D320">
        <v>6655971007</v>
      </c>
      <c r="E320" s="1">
        <v>45786</v>
      </c>
      <c r="F320" s="1">
        <v>45786</v>
      </c>
      <c r="G320">
        <v>14635177822</v>
      </c>
      <c r="H320" s="6">
        <v>5233355522</v>
      </c>
      <c r="I320">
        <v>25.49</v>
      </c>
      <c r="J320" s="1">
        <v>45816</v>
      </c>
      <c r="K320">
        <v>20.89</v>
      </c>
      <c r="L320" s="1">
        <v>45797</v>
      </c>
      <c r="M320">
        <v>-19</v>
      </c>
      <c r="N320">
        <f t="shared" si="4"/>
        <v>-396.91</v>
      </c>
    </row>
    <row r="321" spans="1:14" x14ac:dyDescent="0.25">
      <c r="A321" t="s">
        <v>14</v>
      </c>
      <c r="B321" t="s">
        <v>15</v>
      </c>
      <c r="C321" t="s">
        <v>210</v>
      </c>
      <c r="D321" t="s">
        <v>211</v>
      </c>
      <c r="E321" s="1">
        <v>45786</v>
      </c>
      <c r="F321" s="1">
        <v>45786</v>
      </c>
      <c r="G321">
        <v>14635547243</v>
      </c>
      <c r="H321" s="6" t="s">
        <v>190</v>
      </c>
      <c r="I321">
        <v>3120</v>
      </c>
      <c r="J321" s="1">
        <v>45816</v>
      </c>
      <c r="K321">
        <v>3120</v>
      </c>
      <c r="L321" s="1">
        <v>45797</v>
      </c>
      <c r="M321">
        <v>-19</v>
      </c>
      <c r="N321">
        <f t="shared" si="4"/>
        <v>-59280</v>
      </c>
    </row>
    <row r="322" spans="1:14" x14ac:dyDescent="0.25">
      <c r="A322" t="s">
        <v>14</v>
      </c>
      <c r="B322" t="s">
        <v>15</v>
      </c>
      <c r="C322" t="s">
        <v>16</v>
      </c>
      <c r="D322">
        <v>6655971007</v>
      </c>
      <c r="E322" s="1">
        <v>45786</v>
      </c>
      <c r="F322" s="1">
        <v>45786</v>
      </c>
      <c r="G322">
        <v>14635572873</v>
      </c>
      <c r="H322" s="6">
        <v>5233904204</v>
      </c>
      <c r="I322">
        <v>25.03</v>
      </c>
      <c r="J322" s="1">
        <v>45816</v>
      </c>
      <c r="K322">
        <v>20.52</v>
      </c>
      <c r="L322" s="1">
        <v>45797</v>
      </c>
      <c r="M322">
        <v>-19</v>
      </c>
      <c r="N322">
        <f t="shared" si="4"/>
        <v>-389.88</v>
      </c>
    </row>
    <row r="323" spans="1:14" x14ac:dyDescent="0.25">
      <c r="A323" t="s">
        <v>14</v>
      </c>
      <c r="B323" t="s">
        <v>15</v>
      </c>
      <c r="C323" t="s">
        <v>16</v>
      </c>
      <c r="D323">
        <v>6655971007</v>
      </c>
      <c r="E323" s="1">
        <v>45786</v>
      </c>
      <c r="F323" s="1">
        <v>45786</v>
      </c>
      <c r="G323">
        <v>14635921849</v>
      </c>
      <c r="H323" s="6">
        <v>5233904205</v>
      </c>
      <c r="I323">
        <v>359.92</v>
      </c>
      <c r="J323" s="1">
        <v>45816</v>
      </c>
      <c r="K323">
        <v>295.02</v>
      </c>
      <c r="L323" s="1">
        <v>45797</v>
      </c>
      <c r="M323">
        <v>-19</v>
      </c>
      <c r="N323">
        <f t="shared" ref="N323:N386" si="5">K323*M323</f>
        <v>-5605.3799999999992</v>
      </c>
    </row>
    <row r="324" spans="1:14" x14ac:dyDescent="0.25">
      <c r="A324" t="s">
        <v>14</v>
      </c>
      <c r="B324" t="s">
        <v>15</v>
      </c>
      <c r="C324" t="s">
        <v>16</v>
      </c>
      <c r="D324">
        <v>6655971007</v>
      </c>
      <c r="E324" s="1">
        <v>45786</v>
      </c>
      <c r="F324" s="1">
        <v>45786</v>
      </c>
      <c r="G324">
        <v>14636018487</v>
      </c>
      <c r="H324" s="6">
        <v>5233904203</v>
      </c>
      <c r="I324">
        <v>25.03</v>
      </c>
      <c r="J324" s="1">
        <v>45816</v>
      </c>
      <c r="K324">
        <v>20.52</v>
      </c>
      <c r="L324" s="1">
        <v>45797</v>
      </c>
      <c r="M324">
        <v>-19</v>
      </c>
      <c r="N324">
        <f t="shared" si="5"/>
        <v>-389.88</v>
      </c>
    </row>
    <row r="325" spans="1:14" x14ac:dyDescent="0.25">
      <c r="A325" t="s">
        <v>14</v>
      </c>
      <c r="B325" t="s">
        <v>15</v>
      </c>
      <c r="C325" t="s">
        <v>16</v>
      </c>
      <c r="D325">
        <v>6655971007</v>
      </c>
      <c r="E325" s="1">
        <v>45786</v>
      </c>
      <c r="F325" s="1">
        <v>45786</v>
      </c>
      <c r="G325">
        <v>14636034556</v>
      </c>
      <c r="H325" s="6">
        <v>5233904206</v>
      </c>
      <c r="I325">
        <v>25.49</v>
      </c>
      <c r="J325" s="1">
        <v>45816</v>
      </c>
      <c r="K325">
        <v>20.89</v>
      </c>
      <c r="L325" s="1">
        <v>45797</v>
      </c>
      <c r="M325">
        <v>-19</v>
      </c>
      <c r="N325">
        <f t="shared" si="5"/>
        <v>-396.91</v>
      </c>
    </row>
    <row r="326" spans="1:14" x14ac:dyDescent="0.25">
      <c r="A326" t="s">
        <v>14</v>
      </c>
      <c r="B326" t="s">
        <v>15</v>
      </c>
      <c r="C326" t="s">
        <v>68</v>
      </c>
      <c r="D326">
        <v>1599840848</v>
      </c>
      <c r="E326" s="1">
        <v>45786</v>
      </c>
      <c r="F326" s="1">
        <v>45786</v>
      </c>
      <c r="G326">
        <v>14636866997</v>
      </c>
      <c r="H326" s="6" t="s">
        <v>273</v>
      </c>
      <c r="I326">
        <v>301.95</v>
      </c>
      <c r="J326" s="1">
        <v>45816</v>
      </c>
      <c r="K326">
        <v>247.5</v>
      </c>
      <c r="L326" s="1">
        <v>45819</v>
      </c>
      <c r="M326">
        <v>3</v>
      </c>
      <c r="N326">
        <f t="shared" si="5"/>
        <v>742.5</v>
      </c>
    </row>
    <row r="327" spans="1:14" x14ac:dyDescent="0.25">
      <c r="A327" t="s">
        <v>14</v>
      </c>
      <c r="B327" t="s">
        <v>15</v>
      </c>
      <c r="C327" t="s">
        <v>274</v>
      </c>
      <c r="D327">
        <v>3483920173</v>
      </c>
      <c r="E327" s="1">
        <v>45786</v>
      </c>
      <c r="F327" s="1">
        <v>45786</v>
      </c>
      <c r="G327">
        <v>14640766329</v>
      </c>
      <c r="H327" s="6" t="s">
        <v>275</v>
      </c>
      <c r="I327">
        <v>246451.68</v>
      </c>
      <c r="J327" s="1">
        <v>45816</v>
      </c>
      <c r="K327">
        <v>202009.57</v>
      </c>
      <c r="L327" s="1">
        <v>45813</v>
      </c>
      <c r="M327">
        <v>-3</v>
      </c>
      <c r="N327">
        <f t="shared" si="5"/>
        <v>-606028.71</v>
      </c>
    </row>
    <row r="328" spans="1:14" x14ac:dyDescent="0.25">
      <c r="A328" t="s">
        <v>14</v>
      </c>
      <c r="B328" t="s">
        <v>15</v>
      </c>
      <c r="C328" t="s">
        <v>109</v>
      </c>
      <c r="D328" t="s">
        <v>110</v>
      </c>
      <c r="E328" s="1">
        <v>45786</v>
      </c>
      <c r="F328" s="1">
        <v>45786</v>
      </c>
      <c r="G328">
        <v>14642791607</v>
      </c>
      <c r="H328" s="6" t="s">
        <v>190</v>
      </c>
      <c r="I328">
        <v>660</v>
      </c>
      <c r="J328" s="1">
        <v>45816</v>
      </c>
      <c r="K328">
        <v>660</v>
      </c>
      <c r="L328" s="1">
        <v>45797</v>
      </c>
      <c r="M328">
        <v>-19</v>
      </c>
      <c r="N328">
        <f t="shared" si="5"/>
        <v>-12540</v>
      </c>
    </row>
    <row r="329" spans="1:14" x14ac:dyDescent="0.25">
      <c r="A329" t="s">
        <v>14</v>
      </c>
      <c r="B329" t="s">
        <v>15</v>
      </c>
      <c r="C329" t="s">
        <v>77</v>
      </c>
      <c r="D329">
        <v>1178580997</v>
      </c>
      <c r="E329" s="1">
        <v>45787</v>
      </c>
      <c r="F329" s="1">
        <v>45787</v>
      </c>
      <c r="G329">
        <v>14648767879</v>
      </c>
      <c r="H329" s="6">
        <v>38512500025784</v>
      </c>
      <c r="I329">
        <v>131.66</v>
      </c>
      <c r="J329" s="1">
        <v>45817</v>
      </c>
      <c r="K329">
        <v>107.92</v>
      </c>
      <c r="L329" s="1">
        <v>45819</v>
      </c>
      <c r="M329">
        <v>2</v>
      </c>
      <c r="N329">
        <f t="shared" si="5"/>
        <v>215.84</v>
      </c>
    </row>
    <row r="330" spans="1:14" x14ac:dyDescent="0.25">
      <c r="A330" t="s">
        <v>14</v>
      </c>
      <c r="B330" t="s">
        <v>15</v>
      </c>
      <c r="C330" t="s">
        <v>16</v>
      </c>
      <c r="D330">
        <v>6655971007</v>
      </c>
      <c r="E330" s="1">
        <v>45787</v>
      </c>
      <c r="F330" s="1">
        <v>45787</v>
      </c>
      <c r="G330">
        <v>14648851138</v>
      </c>
      <c r="H330" s="6">
        <v>5233296322</v>
      </c>
      <c r="I330">
        <v>239.17</v>
      </c>
      <c r="J330" s="1">
        <v>45817</v>
      </c>
      <c r="K330">
        <v>196.04</v>
      </c>
      <c r="L330" s="1">
        <v>45797</v>
      </c>
      <c r="M330">
        <v>-20</v>
      </c>
      <c r="N330">
        <f t="shared" si="5"/>
        <v>-3920.7999999999997</v>
      </c>
    </row>
    <row r="331" spans="1:14" x14ac:dyDescent="0.25">
      <c r="A331" t="s">
        <v>14</v>
      </c>
      <c r="B331" t="s">
        <v>15</v>
      </c>
      <c r="C331" t="s">
        <v>16</v>
      </c>
      <c r="D331">
        <v>6655971007</v>
      </c>
      <c r="E331" s="1">
        <v>45788</v>
      </c>
      <c r="F331" s="1">
        <v>45788</v>
      </c>
      <c r="G331">
        <v>14650343072</v>
      </c>
      <c r="H331" s="6">
        <v>5235373642</v>
      </c>
      <c r="I331">
        <v>306.66000000000003</v>
      </c>
      <c r="J331" s="1">
        <v>45818</v>
      </c>
      <c r="K331">
        <v>251.36</v>
      </c>
      <c r="L331" s="1">
        <v>45797</v>
      </c>
      <c r="M331">
        <v>-21</v>
      </c>
      <c r="N331">
        <f t="shared" si="5"/>
        <v>-5278.56</v>
      </c>
    </row>
    <row r="332" spans="1:14" x14ac:dyDescent="0.25">
      <c r="A332" t="s">
        <v>14</v>
      </c>
      <c r="B332" t="s">
        <v>15</v>
      </c>
      <c r="C332" t="s">
        <v>16</v>
      </c>
      <c r="D332">
        <v>6655971007</v>
      </c>
      <c r="E332" s="1">
        <v>45788</v>
      </c>
      <c r="F332" s="1">
        <v>45788</v>
      </c>
      <c r="G332">
        <v>14650343353</v>
      </c>
      <c r="H332" s="6">
        <v>5235373641</v>
      </c>
      <c r="I332">
        <v>277.12</v>
      </c>
      <c r="J332" s="1">
        <v>45818</v>
      </c>
      <c r="K332">
        <v>227.15</v>
      </c>
      <c r="L332" s="1">
        <v>45797</v>
      </c>
      <c r="M332">
        <v>-21</v>
      </c>
      <c r="N332">
        <f t="shared" si="5"/>
        <v>-4770.1500000000005</v>
      </c>
    </row>
    <row r="333" spans="1:14" x14ac:dyDescent="0.25">
      <c r="A333" t="s">
        <v>14</v>
      </c>
      <c r="B333" t="s">
        <v>15</v>
      </c>
      <c r="C333" t="s">
        <v>16</v>
      </c>
      <c r="D333">
        <v>6655971007</v>
      </c>
      <c r="E333" s="1">
        <v>45788</v>
      </c>
      <c r="F333" s="1">
        <v>45788</v>
      </c>
      <c r="G333">
        <v>14650441417</v>
      </c>
      <c r="H333" s="6">
        <v>5235373640</v>
      </c>
      <c r="I333">
        <v>355.24</v>
      </c>
      <c r="J333" s="1">
        <v>45818</v>
      </c>
      <c r="K333">
        <v>291.18</v>
      </c>
      <c r="L333" s="1">
        <v>45797</v>
      </c>
      <c r="M333">
        <v>-21</v>
      </c>
      <c r="N333">
        <f t="shared" si="5"/>
        <v>-6114.78</v>
      </c>
    </row>
    <row r="334" spans="1:14" x14ac:dyDescent="0.25">
      <c r="A334" t="s">
        <v>14</v>
      </c>
      <c r="B334" t="s">
        <v>15</v>
      </c>
      <c r="C334" t="s">
        <v>16</v>
      </c>
      <c r="D334">
        <v>6655971007</v>
      </c>
      <c r="E334" s="1">
        <v>45788</v>
      </c>
      <c r="F334" s="1">
        <v>45788</v>
      </c>
      <c r="G334">
        <v>14650443203</v>
      </c>
      <c r="H334" s="6">
        <v>5235373639</v>
      </c>
      <c r="I334">
        <v>312.67</v>
      </c>
      <c r="J334" s="1">
        <v>45818</v>
      </c>
      <c r="K334">
        <v>256.29000000000002</v>
      </c>
      <c r="L334" s="1">
        <v>45797</v>
      </c>
      <c r="M334">
        <v>-21</v>
      </c>
      <c r="N334">
        <f t="shared" si="5"/>
        <v>-5382.09</v>
      </c>
    </row>
    <row r="335" spans="1:14" x14ac:dyDescent="0.25">
      <c r="A335" t="s">
        <v>14</v>
      </c>
      <c r="B335" t="s">
        <v>15</v>
      </c>
      <c r="C335" t="s">
        <v>16</v>
      </c>
      <c r="D335">
        <v>6655971007</v>
      </c>
      <c r="E335" s="1">
        <v>45788</v>
      </c>
      <c r="F335" s="1">
        <v>45788</v>
      </c>
      <c r="G335">
        <v>14650689221</v>
      </c>
      <c r="H335" s="6">
        <v>5235373650</v>
      </c>
      <c r="I335">
        <v>1025.24</v>
      </c>
      <c r="J335" s="1">
        <v>45818</v>
      </c>
      <c r="K335">
        <v>840.36</v>
      </c>
      <c r="L335" s="1">
        <v>45797</v>
      </c>
      <c r="M335">
        <v>-21</v>
      </c>
      <c r="N335">
        <f t="shared" si="5"/>
        <v>-17647.560000000001</v>
      </c>
    </row>
    <row r="336" spans="1:14" x14ac:dyDescent="0.25">
      <c r="A336" t="s">
        <v>14</v>
      </c>
      <c r="B336" t="s">
        <v>15</v>
      </c>
      <c r="C336" t="s">
        <v>16</v>
      </c>
      <c r="D336">
        <v>6655971007</v>
      </c>
      <c r="E336" s="1">
        <v>45788</v>
      </c>
      <c r="F336" s="1">
        <v>45788</v>
      </c>
      <c r="G336">
        <v>14650690127</v>
      </c>
      <c r="H336" s="6">
        <v>5235373648</v>
      </c>
      <c r="I336">
        <v>642.89</v>
      </c>
      <c r="J336" s="1">
        <v>45818</v>
      </c>
      <c r="K336">
        <v>526.96</v>
      </c>
      <c r="L336" s="1">
        <v>45797</v>
      </c>
      <c r="M336">
        <v>-21</v>
      </c>
      <c r="N336">
        <f t="shared" si="5"/>
        <v>-11066.16</v>
      </c>
    </row>
    <row r="337" spans="1:14" x14ac:dyDescent="0.25">
      <c r="A337" t="s">
        <v>14</v>
      </c>
      <c r="B337" t="s">
        <v>15</v>
      </c>
      <c r="C337" t="s">
        <v>16</v>
      </c>
      <c r="D337">
        <v>6655971007</v>
      </c>
      <c r="E337" s="1">
        <v>45788</v>
      </c>
      <c r="F337" s="1">
        <v>45788</v>
      </c>
      <c r="G337">
        <v>14650691486</v>
      </c>
      <c r="H337" s="6">
        <v>5235373647</v>
      </c>
      <c r="I337">
        <v>578.07000000000005</v>
      </c>
      <c r="J337" s="1">
        <v>45818</v>
      </c>
      <c r="K337">
        <v>473.83</v>
      </c>
      <c r="L337" s="1">
        <v>45797</v>
      </c>
      <c r="M337">
        <v>-21</v>
      </c>
      <c r="N337">
        <f t="shared" si="5"/>
        <v>-9950.43</v>
      </c>
    </row>
    <row r="338" spans="1:14" x14ac:dyDescent="0.25">
      <c r="A338" t="s">
        <v>14</v>
      </c>
      <c r="B338" t="s">
        <v>15</v>
      </c>
      <c r="C338" t="s">
        <v>16</v>
      </c>
      <c r="D338">
        <v>6655971007</v>
      </c>
      <c r="E338" s="1">
        <v>45788</v>
      </c>
      <c r="F338" s="1">
        <v>45788</v>
      </c>
      <c r="G338">
        <v>14650772362</v>
      </c>
      <c r="H338" s="6">
        <v>5235373644</v>
      </c>
      <c r="I338">
        <v>629.62</v>
      </c>
      <c r="J338" s="1">
        <v>45818</v>
      </c>
      <c r="K338">
        <v>516.08000000000004</v>
      </c>
      <c r="L338" s="1">
        <v>45797</v>
      </c>
      <c r="M338">
        <v>-21</v>
      </c>
      <c r="N338">
        <f t="shared" si="5"/>
        <v>-10837.68</v>
      </c>
    </row>
    <row r="339" spans="1:14" x14ac:dyDescent="0.25">
      <c r="A339" t="s">
        <v>14</v>
      </c>
      <c r="B339" t="s">
        <v>15</v>
      </c>
      <c r="C339" t="s">
        <v>16</v>
      </c>
      <c r="D339">
        <v>6655971007</v>
      </c>
      <c r="E339" s="1">
        <v>45788</v>
      </c>
      <c r="F339" s="1">
        <v>45788</v>
      </c>
      <c r="G339">
        <v>14650781075</v>
      </c>
      <c r="H339" s="6">
        <v>5235373645</v>
      </c>
      <c r="I339">
        <v>570.11</v>
      </c>
      <c r="J339" s="1">
        <v>45818</v>
      </c>
      <c r="K339">
        <v>467.3</v>
      </c>
      <c r="L339" s="1">
        <v>45797</v>
      </c>
      <c r="M339">
        <v>-21</v>
      </c>
      <c r="N339">
        <f t="shared" si="5"/>
        <v>-9813.3000000000011</v>
      </c>
    </row>
    <row r="340" spans="1:14" x14ac:dyDescent="0.25">
      <c r="A340" t="s">
        <v>14</v>
      </c>
      <c r="B340" t="s">
        <v>15</v>
      </c>
      <c r="C340" t="s">
        <v>16</v>
      </c>
      <c r="D340">
        <v>6655971007</v>
      </c>
      <c r="E340" s="1">
        <v>45788</v>
      </c>
      <c r="F340" s="1">
        <v>45788</v>
      </c>
      <c r="G340">
        <v>14650785640</v>
      </c>
      <c r="H340" s="6">
        <v>5235373646</v>
      </c>
      <c r="I340">
        <v>443.91</v>
      </c>
      <c r="J340" s="1">
        <v>45818</v>
      </c>
      <c r="K340">
        <v>363.86</v>
      </c>
      <c r="L340" s="1">
        <v>45797</v>
      </c>
      <c r="M340">
        <v>-21</v>
      </c>
      <c r="N340">
        <f t="shared" si="5"/>
        <v>-7641.06</v>
      </c>
    </row>
    <row r="341" spans="1:14" x14ac:dyDescent="0.25">
      <c r="A341" t="s">
        <v>14</v>
      </c>
      <c r="B341" t="s">
        <v>15</v>
      </c>
      <c r="C341" t="s">
        <v>16</v>
      </c>
      <c r="D341">
        <v>6655971007</v>
      </c>
      <c r="E341" s="1">
        <v>45788</v>
      </c>
      <c r="F341" s="1">
        <v>45788</v>
      </c>
      <c r="G341">
        <v>14651669297</v>
      </c>
      <c r="H341" s="6">
        <v>5235373643</v>
      </c>
      <c r="I341">
        <v>330.5</v>
      </c>
      <c r="J341" s="1">
        <v>45818</v>
      </c>
      <c r="K341">
        <v>270.89999999999998</v>
      </c>
      <c r="L341" s="1">
        <v>45797</v>
      </c>
      <c r="M341">
        <v>-21</v>
      </c>
      <c r="N341">
        <f t="shared" si="5"/>
        <v>-5688.9</v>
      </c>
    </row>
    <row r="342" spans="1:14" x14ac:dyDescent="0.25">
      <c r="A342" t="s">
        <v>14</v>
      </c>
      <c r="B342" t="s">
        <v>15</v>
      </c>
      <c r="C342" t="s">
        <v>16</v>
      </c>
      <c r="D342">
        <v>6655971007</v>
      </c>
      <c r="E342" s="1">
        <v>45788</v>
      </c>
      <c r="F342" s="1">
        <v>45788</v>
      </c>
      <c r="G342">
        <v>14652158143</v>
      </c>
      <c r="H342" s="6">
        <v>5235373649</v>
      </c>
      <c r="I342">
        <v>1052.53</v>
      </c>
      <c r="J342" s="1">
        <v>45818</v>
      </c>
      <c r="K342">
        <v>862.73</v>
      </c>
      <c r="L342" s="1">
        <v>45797</v>
      </c>
      <c r="M342">
        <v>-21</v>
      </c>
      <c r="N342">
        <f t="shared" si="5"/>
        <v>-18117.330000000002</v>
      </c>
    </row>
    <row r="343" spans="1:14" x14ac:dyDescent="0.25">
      <c r="A343" t="s">
        <v>14</v>
      </c>
      <c r="B343" t="s">
        <v>15</v>
      </c>
      <c r="C343" t="s">
        <v>76</v>
      </c>
      <c r="D343">
        <v>5807960876</v>
      </c>
      <c r="E343" s="1">
        <v>45789</v>
      </c>
      <c r="F343" s="1">
        <v>45789</v>
      </c>
      <c r="G343">
        <v>14661604009</v>
      </c>
      <c r="H343" s="6">
        <v>261</v>
      </c>
      <c r="I343">
        <v>170.8</v>
      </c>
      <c r="J343" s="1">
        <v>45819</v>
      </c>
      <c r="K343">
        <v>140</v>
      </c>
      <c r="L343" s="1">
        <v>45811</v>
      </c>
      <c r="M343">
        <v>-8</v>
      </c>
      <c r="N343">
        <f t="shared" si="5"/>
        <v>-1120</v>
      </c>
    </row>
    <row r="344" spans="1:14" x14ac:dyDescent="0.25">
      <c r="A344" t="s">
        <v>14</v>
      </c>
      <c r="B344" t="s">
        <v>15</v>
      </c>
      <c r="C344" t="s">
        <v>16</v>
      </c>
      <c r="D344">
        <v>6655971007</v>
      </c>
      <c r="E344" s="1">
        <v>45790</v>
      </c>
      <c r="F344" s="1">
        <v>45790</v>
      </c>
      <c r="G344">
        <v>14664501440</v>
      </c>
      <c r="H344" s="6">
        <v>5237742795</v>
      </c>
      <c r="I344">
        <v>795.78</v>
      </c>
      <c r="J344" s="1">
        <v>45820</v>
      </c>
      <c r="K344">
        <v>652.28</v>
      </c>
      <c r="L344" s="1">
        <v>45797</v>
      </c>
      <c r="M344">
        <v>-23</v>
      </c>
      <c r="N344">
        <f t="shared" si="5"/>
        <v>-15002.439999999999</v>
      </c>
    </row>
    <row r="345" spans="1:14" x14ac:dyDescent="0.25">
      <c r="A345" t="s">
        <v>14</v>
      </c>
      <c r="B345" t="s">
        <v>15</v>
      </c>
      <c r="C345" t="s">
        <v>16</v>
      </c>
      <c r="D345">
        <v>6655971007</v>
      </c>
      <c r="E345" s="1">
        <v>45790</v>
      </c>
      <c r="F345" s="1">
        <v>45790</v>
      </c>
      <c r="G345">
        <v>14664952978</v>
      </c>
      <c r="H345" s="6">
        <v>5237742797</v>
      </c>
      <c r="I345">
        <v>843.08</v>
      </c>
      <c r="J345" s="1">
        <v>45820</v>
      </c>
      <c r="K345">
        <v>691.05</v>
      </c>
      <c r="L345" s="1">
        <v>45797</v>
      </c>
      <c r="M345">
        <v>-23</v>
      </c>
      <c r="N345">
        <f t="shared" si="5"/>
        <v>-15894.15</v>
      </c>
    </row>
    <row r="346" spans="1:14" x14ac:dyDescent="0.25">
      <c r="A346" t="s">
        <v>14</v>
      </c>
      <c r="B346" t="s">
        <v>15</v>
      </c>
      <c r="C346" t="s">
        <v>16</v>
      </c>
      <c r="D346">
        <v>6655971007</v>
      </c>
      <c r="E346" s="1">
        <v>45790</v>
      </c>
      <c r="F346" s="1">
        <v>45790</v>
      </c>
      <c r="G346">
        <v>14665197728</v>
      </c>
      <c r="H346" s="6">
        <v>5237742796</v>
      </c>
      <c r="I346">
        <v>762.67</v>
      </c>
      <c r="J346" s="1">
        <v>45820</v>
      </c>
      <c r="K346">
        <v>625.14</v>
      </c>
      <c r="L346" s="1">
        <v>45797</v>
      </c>
      <c r="M346">
        <v>-23</v>
      </c>
      <c r="N346">
        <f t="shared" si="5"/>
        <v>-14378.22</v>
      </c>
    </row>
    <row r="347" spans="1:14" x14ac:dyDescent="0.25">
      <c r="A347" t="s">
        <v>14</v>
      </c>
      <c r="B347" t="s">
        <v>15</v>
      </c>
      <c r="C347" t="s">
        <v>16</v>
      </c>
      <c r="D347">
        <v>6655971007</v>
      </c>
      <c r="E347" s="1">
        <v>45791</v>
      </c>
      <c r="F347" s="1">
        <v>45791</v>
      </c>
      <c r="G347">
        <v>14668585985</v>
      </c>
      <c r="H347" s="6">
        <v>5237742794</v>
      </c>
      <c r="I347">
        <v>455.16</v>
      </c>
      <c r="J347" s="1">
        <v>45821</v>
      </c>
      <c r="K347">
        <v>373.08</v>
      </c>
      <c r="L347" s="1">
        <v>45797</v>
      </c>
      <c r="M347">
        <v>-24</v>
      </c>
      <c r="N347">
        <f t="shared" si="5"/>
        <v>-8953.92</v>
      </c>
    </row>
    <row r="348" spans="1:14" x14ac:dyDescent="0.25">
      <c r="A348" t="s">
        <v>14</v>
      </c>
      <c r="B348" t="s">
        <v>15</v>
      </c>
      <c r="C348" t="s">
        <v>16</v>
      </c>
      <c r="D348">
        <v>6655971007</v>
      </c>
      <c r="E348" s="1">
        <v>45790</v>
      </c>
      <c r="F348" s="1">
        <v>45790</v>
      </c>
      <c r="G348">
        <v>14670321434</v>
      </c>
      <c r="H348" s="6">
        <v>5239466169</v>
      </c>
      <c r="I348">
        <v>856.81</v>
      </c>
      <c r="J348" s="1">
        <v>45820</v>
      </c>
      <c r="K348">
        <v>702.3</v>
      </c>
      <c r="L348" s="1">
        <v>45797</v>
      </c>
      <c r="M348">
        <v>-23</v>
      </c>
      <c r="N348">
        <f t="shared" si="5"/>
        <v>-16152.9</v>
      </c>
    </row>
    <row r="349" spans="1:14" x14ac:dyDescent="0.25">
      <c r="A349" t="s">
        <v>14</v>
      </c>
      <c r="B349" t="s">
        <v>15</v>
      </c>
      <c r="C349" t="s">
        <v>16</v>
      </c>
      <c r="D349">
        <v>6655971007</v>
      </c>
      <c r="E349" s="1">
        <v>45790</v>
      </c>
      <c r="F349" s="1">
        <v>45790</v>
      </c>
      <c r="G349">
        <v>14670434904</v>
      </c>
      <c r="H349" s="6">
        <v>5239466170</v>
      </c>
      <c r="I349">
        <v>736.66</v>
      </c>
      <c r="J349" s="1">
        <v>45820</v>
      </c>
      <c r="K349">
        <v>603.82000000000005</v>
      </c>
      <c r="L349" s="1">
        <v>45797</v>
      </c>
      <c r="M349">
        <v>-23</v>
      </c>
      <c r="N349">
        <f t="shared" si="5"/>
        <v>-13887.86</v>
      </c>
    </row>
    <row r="350" spans="1:14" x14ac:dyDescent="0.25">
      <c r="A350" t="s">
        <v>14</v>
      </c>
      <c r="B350" t="s">
        <v>15</v>
      </c>
      <c r="C350" t="s">
        <v>16</v>
      </c>
      <c r="D350">
        <v>6655971007</v>
      </c>
      <c r="E350" s="1">
        <v>45790</v>
      </c>
      <c r="F350" s="1">
        <v>45790</v>
      </c>
      <c r="G350">
        <v>14670604107</v>
      </c>
      <c r="H350" s="6">
        <v>5239245148</v>
      </c>
      <c r="I350">
        <v>296.83999999999997</v>
      </c>
      <c r="J350" s="1">
        <v>45820</v>
      </c>
      <c r="K350">
        <v>243.31</v>
      </c>
      <c r="L350" s="1">
        <v>45797</v>
      </c>
      <c r="M350">
        <v>-23</v>
      </c>
      <c r="N350">
        <f t="shared" si="5"/>
        <v>-5596.13</v>
      </c>
    </row>
    <row r="351" spans="1:14" x14ac:dyDescent="0.25">
      <c r="A351" t="s">
        <v>14</v>
      </c>
      <c r="B351" t="s">
        <v>15</v>
      </c>
      <c r="C351" t="s">
        <v>16</v>
      </c>
      <c r="D351">
        <v>6655971007</v>
      </c>
      <c r="E351" s="1">
        <v>45791</v>
      </c>
      <c r="F351" s="1">
        <v>45791</v>
      </c>
      <c r="G351">
        <v>14670688251</v>
      </c>
      <c r="H351" s="6">
        <v>5239245149</v>
      </c>
      <c r="I351">
        <v>677.36</v>
      </c>
      <c r="J351" s="1">
        <v>45821</v>
      </c>
      <c r="K351">
        <v>555.21</v>
      </c>
      <c r="L351" s="1">
        <v>45805</v>
      </c>
      <c r="M351">
        <v>-16</v>
      </c>
      <c r="N351">
        <f t="shared" si="5"/>
        <v>-8883.36</v>
      </c>
    </row>
    <row r="352" spans="1:14" x14ac:dyDescent="0.25">
      <c r="A352" t="s">
        <v>14</v>
      </c>
      <c r="B352" t="s">
        <v>15</v>
      </c>
      <c r="C352" t="s">
        <v>276</v>
      </c>
      <c r="D352">
        <v>6575270829</v>
      </c>
      <c r="E352" s="1">
        <v>45790</v>
      </c>
      <c r="F352" s="1">
        <v>45790</v>
      </c>
      <c r="G352">
        <v>14672245524</v>
      </c>
      <c r="H352" s="7">
        <v>45870</v>
      </c>
      <c r="I352">
        <v>4880</v>
      </c>
      <c r="J352" s="1">
        <v>45820</v>
      </c>
      <c r="K352">
        <v>4000</v>
      </c>
      <c r="L352" s="1">
        <v>45805</v>
      </c>
      <c r="M352">
        <v>-15</v>
      </c>
      <c r="N352">
        <f t="shared" si="5"/>
        <v>-60000</v>
      </c>
    </row>
    <row r="353" spans="1:14" x14ac:dyDescent="0.25">
      <c r="A353" t="s">
        <v>14</v>
      </c>
      <c r="B353" t="s">
        <v>15</v>
      </c>
      <c r="C353" t="s">
        <v>277</v>
      </c>
      <c r="D353">
        <v>4145300879</v>
      </c>
      <c r="E353" s="1">
        <v>45792</v>
      </c>
      <c r="F353" s="1">
        <v>45792</v>
      </c>
      <c r="G353">
        <v>14675993276</v>
      </c>
      <c r="H353" s="6" t="s">
        <v>278</v>
      </c>
      <c r="I353">
        <v>13213.52</v>
      </c>
      <c r="J353" s="1">
        <v>45822</v>
      </c>
      <c r="K353">
        <v>10830.75</v>
      </c>
      <c r="L353" s="1">
        <v>45804</v>
      </c>
      <c r="M353">
        <v>-18</v>
      </c>
      <c r="N353">
        <f t="shared" si="5"/>
        <v>-194953.5</v>
      </c>
    </row>
    <row r="354" spans="1:14" x14ac:dyDescent="0.25">
      <c r="A354" t="s">
        <v>14</v>
      </c>
      <c r="B354" t="s">
        <v>15</v>
      </c>
      <c r="C354" t="s">
        <v>277</v>
      </c>
      <c r="D354">
        <v>4145300879</v>
      </c>
      <c r="E354" s="1">
        <v>45792</v>
      </c>
      <c r="F354" s="1">
        <v>45792</v>
      </c>
      <c r="G354">
        <v>14676005298</v>
      </c>
      <c r="H354" s="6" t="s">
        <v>50</v>
      </c>
      <c r="I354">
        <v>13112.47</v>
      </c>
      <c r="J354" s="1">
        <v>45822</v>
      </c>
      <c r="K354">
        <v>10747.93</v>
      </c>
      <c r="L354" s="1">
        <v>45804</v>
      </c>
      <c r="M354">
        <v>-18</v>
      </c>
      <c r="N354">
        <f t="shared" si="5"/>
        <v>-193462.74</v>
      </c>
    </row>
    <row r="355" spans="1:14" x14ac:dyDescent="0.25">
      <c r="A355" t="s">
        <v>14</v>
      </c>
      <c r="B355" t="s">
        <v>15</v>
      </c>
      <c r="C355" t="s">
        <v>16</v>
      </c>
      <c r="D355">
        <v>6655971007</v>
      </c>
      <c r="E355" s="1">
        <v>45793</v>
      </c>
      <c r="F355" s="1">
        <v>45793</v>
      </c>
      <c r="G355">
        <v>14680005087</v>
      </c>
      <c r="H355" s="6">
        <v>5239904729</v>
      </c>
      <c r="I355">
        <v>257.68</v>
      </c>
      <c r="J355" s="1">
        <v>45823</v>
      </c>
      <c r="K355">
        <v>211.21</v>
      </c>
      <c r="L355" s="1">
        <v>45797</v>
      </c>
      <c r="M355">
        <v>-26</v>
      </c>
      <c r="N355">
        <f t="shared" si="5"/>
        <v>-5491.46</v>
      </c>
    </row>
    <row r="356" spans="1:14" x14ac:dyDescent="0.25">
      <c r="A356" t="s">
        <v>14</v>
      </c>
      <c r="B356" t="s">
        <v>15</v>
      </c>
      <c r="C356" t="s">
        <v>16</v>
      </c>
      <c r="D356">
        <v>6655971007</v>
      </c>
      <c r="E356" s="1">
        <v>45793</v>
      </c>
      <c r="F356" s="1">
        <v>45793</v>
      </c>
      <c r="G356">
        <v>14680019584</v>
      </c>
      <c r="H356" s="6">
        <v>5239466168</v>
      </c>
      <c r="I356">
        <v>38.76</v>
      </c>
      <c r="J356" s="1">
        <v>45823</v>
      </c>
      <c r="K356">
        <v>31.77</v>
      </c>
      <c r="L356" s="1">
        <v>45797</v>
      </c>
      <c r="M356">
        <v>-26</v>
      </c>
      <c r="N356">
        <f t="shared" si="5"/>
        <v>-826.02</v>
      </c>
    </row>
    <row r="357" spans="1:14" x14ac:dyDescent="0.25">
      <c r="A357" t="s">
        <v>14</v>
      </c>
      <c r="B357" t="s">
        <v>15</v>
      </c>
      <c r="C357" t="s">
        <v>16</v>
      </c>
      <c r="D357">
        <v>6655971007</v>
      </c>
      <c r="E357" s="1">
        <v>45791</v>
      </c>
      <c r="F357" s="1">
        <v>45791</v>
      </c>
      <c r="G357">
        <v>14680397921</v>
      </c>
      <c r="H357" s="6">
        <v>5240401538</v>
      </c>
      <c r="I357">
        <v>460.01</v>
      </c>
      <c r="J357" s="1">
        <v>45821</v>
      </c>
      <c r="K357">
        <v>377.06</v>
      </c>
      <c r="L357" s="1">
        <v>45797</v>
      </c>
      <c r="M357">
        <v>-24</v>
      </c>
      <c r="N357">
        <f t="shared" si="5"/>
        <v>-9049.44</v>
      </c>
    </row>
    <row r="358" spans="1:14" x14ac:dyDescent="0.25">
      <c r="A358" t="s">
        <v>14</v>
      </c>
      <c r="B358" t="s">
        <v>15</v>
      </c>
      <c r="C358" t="s">
        <v>16</v>
      </c>
      <c r="D358">
        <v>6655971007</v>
      </c>
      <c r="E358" s="1">
        <v>45791</v>
      </c>
      <c r="F358" s="1">
        <v>45791</v>
      </c>
      <c r="G358">
        <v>14680502605</v>
      </c>
      <c r="H358" s="6">
        <v>5240401539</v>
      </c>
      <c r="I358">
        <v>1956.11</v>
      </c>
      <c r="J358" s="1">
        <v>45821</v>
      </c>
      <c r="K358">
        <v>1603.37</v>
      </c>
      <c r="L358" s="1">
        <v>45797</v>
      </c>
      <c r="M358">
        <v>-24</v>
      </c>
      <c r="N358">
        <f t="shared" si="5"/>
        <v>-38480.879999999997</v>
      </c>
    </row>
    <row r="359" spans="1:14" x14ac:dyDescent="0.25">
      <c r="A359" t="s">
        <v>14</v>
      </c>
      <c r="B359" t="s">
        <v>15</v>
      </c>
      <c r="C359" t="s">
        <v>16</v>
      </c>
      <c r="D359">
        <v>6655971007</v>
      </c>
      <c r="E359" s="1">
        <v>45793</v>
      </c>
      <c r="F359" s="1">
        <v>45793</v>
      </c>
      <c r="G359">
        <v>14680510564</v>
      </c>
      <c r="H359" s="6">
        <v>5240401537</v>
      </c>
      <c r="I359">
        <v>821.47</v>
      </c>
      <c r="J359" s="1">
        <v>45823</v>
      </c>
      <c r="K359">
        <v>673.34</v>
      </c>
      <c r="L359" s="1">
        <v>45797</v>
      </c>
      <c r="M359">
        <v>-26</v>
      </c>
      <c r="N359">
        <f t="shared" si="5"/>
        <v>-17506.84</v>
      </c>
    </row>
    <row r="360" spans="1:14" x14ac:dyDescent="0.25">
      <c r="A360" t="s">
        <v>14</v>
      </c>
      <c r="B360" t="s">
        <v>15</v>
      </c>
      <c r="C360" t="s">
        <v>16</v>
      </c>
      <c r="D360">
        <v>6655971007</v>
      </c>
      <c r="E360" s="1">
        <v>45793</v>
      </c>
      <c r="F360" s="1">
        <v>45793</v>
      </c>
      <c r="G360">
        <v>14681101793</v>
      </c>
      <c r="H360" s="6">
        <v>5240401540</v>
      </c>
      <c r="I360">
        <v>467.48</v>
      </c>
      <c r="J360" s="1">
        <v>45823</v>
      </c>
      <c r="K360">
        <v>383.18</v>
      </c>
      <c r="L360" s="1">
        <v>45797</v>
      </c>
      <c r="M360">
        <v>-26</v>
      </c>
      <c r="N360">
        <f t="shared" si="5"/>
        <v>-9962.68</v>
      </c>
    </row>
    <row r="361" spans="1:14" x14ac:dyDescent="0.25">
      <c r="A361" t="s">
        <v>14</v>
      </c>
      <c r="B361" t="s">
        <v>15</v>
      </c>
      <c r="C361" t="s">
        <v>16</v>
      </c>
      <c r="D361">
        <v>6655971007</v>
      </c>
      <c r="E361" s="1">
        <v>45792</v>
      </c>
      <c r="F361" s="1">
        <v>45792</v>
      </c>
      <c r="G361">
        <v>14684142640</v>
      </c>
      <c r="H361" s="6">
        <v>5239466171</v>
      </c>
      <c r="I361">
        <v>949.29</v>
      </c>
      <c r="J361" s="1">
        <v>45822</v>
      </c>
      <c r="K361">
        <v>778.11</v>
      </c>
      <c r="L361" s="1">
        <v>45797</v>
      </c>
      <c r="M361">
        <v>-25</v>
      </c>
      <c r="N361">
        <f t="shared" si="5"/>
        <v>-19452.75</v>
      </c>
    </row>
    <row r="362" spans="1:14" x14ac:dyDescent="0.25">
      <c r="A362" t="s">
        <v>14</v>
      </c>
      <c r="B362" t="s">
        <v>15</v>
      </c>
      <c r="C362" t="s">
        <v>279</v>
      </c>
      <c r="D362">
        <v>5415291003</v>
      </c>
      <c r="E362" s="1">
        <v>45796</v>
      </c>
      <c r="F362" s="1">
        <v>45796</v>
      </c>
      <c r="G362">
        <v>14716931308</v>
      </c>
      <c r="H362" s="6" t="s">
        <v>280</v>
      </c>
      <c r="I362">
        <v>18352.22</v>
      </c>
      <c r="J362" s="1">
        <v>45826</v>
      </c>
      <c r="K362">
        <v>15042.8</v>
      </c>
      <c r="L362" s="1">
        <v>45806</v>
      </c>
      <c r="M362">
        <v>-20</v>
      </c>
      <c r="N362">
        <f t="shared" si="5"/>
        <v>-300856</v>
      </c>
    </row>
    <row r="363" spans="1:14" x14ac:dyDescent="0.25">
      <c r="A363" t="s">
        <v>14</v>
      </c>
      <c r="B363" t="s">
        <v>15</v>
      </c>
      <c r="C363" t="s">
        <v>281</v>
      </c>
      <c r="D363">
        <v>6415590824</v>
      </c>
      <c r="E363" s="1">
        <v>45796</v>
      </c>
      <c r="F363" s="1">
        <v>45796</v>
      </c>
      <c r="G363">
        <v>14719355157</v>
      </c>
      <c r="H363" s="6">
        <v>10</v>
      </c>
      <c r="I363">
        <v>4727.5</v>
      </c>
      <c r="J363" s="1">
        <v>45826</v>
      </c>
      <c r="K363">
        <v>3875</v>
      </c>
      <c r="L363" s="1">
        <v>45805</v>
      </c>
      <c r="M363">
        <v>-21</v>
      </c>
      <c r="N363">
        <f t="shared" si="5"/>
        <v>-81375</v>
      </c>
    </row>
    <row r="364" spans="1:14" x14ac:dyDescent="0.25">
      <c r="A364" t="s">
        <v>14</v>
      </c>
      <c r="B364" t="s">
        <v>15</v>
      </c>
      <c r="C364" t="s">
        <v>282</v>
      </c>
      <c r="D364">
        <v>5344650873</v>
      </c>
      <c r="E364" s="1">
        <v>45796</v>
      </c>
      <c r="F364" s="1">
        <v>45796</v>
      </c>
      <c r="G364">
        <v>14719767699</v>
      </c>
      <c r="H364" s="6">
        <v>384</v>
      </c>
      <c r="I364">
        <v>27206</v>
      </c>
      <c r="J364" s="1">
        <v>45826</v>
      </c>
      <c r="K364">
        <v>22300</v>
      </c>
      <c r="L364" s="1">
        <v>45813</v>
      </c>
      <c r="M364">
        <v>-13</v>
      </c>
      <c r="N364">
        <f t="shared" si="5"/>
        <v>-289900</v>
      </c>
    </row>
    <row r="365" spans="1:14" x14ac:dyDescent="0.25">
      <c r="A365" t="s">
        <v>14</v>
      </c>
      <c r="B365" t="s">
        <v>15</v>
      </c>
      <c r="C365" t="s">
        <v>283</v>
      </c>
      <c r="D365">
        <v>3071120848</v>
      </c>
      <c r="E365" s="1">
        <v>45797</v>
      </c>
      <c r="F365" s="1">
        <v>45797</v>
      </c>
      <c r="G365">
        <v>14722955312</v>
      </c>
      <c r="H365" s="6">
        <v>79</v>
      </c>
      <c r="I365">
        <v>16347.76</v>
      </c>
      <c r="J365" s="1">
        <v>45827</v>
      </c>
      <c r="K365">
        <v>13399.8</v>
      </c>
      <c r="L365" s="1">
        <v>45806</v>
      </c>
      <c r="M365">
        <v>-21</v>
      </c>
      <c r="N365">
        <f t="shared" si="5"/>
        <v>-281395.8</v>
      </c>
    </row>
    <row r="366" spans="1:14" x14ac:dyDescent="0.25">
      <c r="A366" t="s">
        <v>14</v>
      </c>
      <c r="B366" t="s">
        <v>15</v>
      </c>
      <c r="C366" t="s">
        <v>260</v>
      </c>
      <c r="D366">
        <v>4052200872</v>
      </c>
      <c r="E366" s="1">
        <v>45797</v>
      </c>
      <c r="F366" s="1">
        <v>45797</v>
      </c>
      <c r="G366">
        <v>14723622532</v>
      </c>
      <c r="H366" s="6">
        <v>587</v>
      </c>
      <c r="I366">
        <v>12394.04</v>
      </c>
      <c r="J366" s="1">
        <v>45827</v>
      </c>
      <c r="K366">
        <v>10159.049999999999</v>
      </c>
      <c r="L366" s="1">
        <v>45838</v>
      </c>
      <c r="M366">
        <v>11</v>
      </c>
      <c r="N366">
        <f t="shared" si="5"/>
        <v>111749.54999999999</v>
      </c>
    </row>
    <row r="367" spans="1:14" x14ac:dyDescent="0.25">
      <c r="A367" t="s">
        <v>14</v>
      </c>
      <c r="B367" t="s">
        <v>15</v>
      </c>
      <c r="C367" t="s">
        <v>103</v>
      </c>
      <c r="D367">
        <v>3620850820</v>
      </c>
      <c r="E367" s="1">
        <v>45797</v>
      </c>
      <c r="F367" s="1">
        <v>45797</v>
      </c>
      <c r="G367">
        <v>14724279957</v>
      </c>
      <c r="H367" s="6" t="s">
        <v>284</v>
      </c>
      <c r="I367">
        <v>454.07</v>
      </c>
      <c r="J367" s="1">
        <v>45827</v>
      </c>
      <c r="K367">
        <v>372.19</v>
      </c>
      <c r="L367" s="1">
        <v>45806</v>
      </c>
      <c r="M367">
        <v>-21</v>
      </c>
      <c r="N367">
        <f t="shared" si="5"/>
        <v>-7815.99</v>
      </c>
    </row>
    <row r="368" spans="1:14" x14ac:dyDescent="0.25">
      <c r="A368" t="s">
        <v>14</v>
      </c>
      <c r="B368" t="s">
        <v>15</v>
      </c>
      <c r="C368" t="s">
        <v>251</v>
      </c>
      <c r="D368" t="s">
        <v>252</v>
      </c>
      <c r="E368" s="1">
        <v>45799</v>
      </c>
      <c r="F368" s="1">
        <v>45799</v>
      </c>
      <c r="G368">
        <v>14739513259</v>
      </c>
      <c r="H368" s="6" t="s">
        <v>285</v>
      </c>
      <c r="I368">
        <v>1878.8</v>
      </c>
      <c r="J368" s="1">
        <v>45829</v>
      </c>
      <c r="K368">
        <v>1540</v>
      </c>
      <c r="L368" s="1">
        <v>45805</v>
      </c>
      <c r="M368">
        <v>-24</v>
      </c>
      <c r="N368">
        <f t="shared" si="5"/>
        <v>-36960</v>
      </c>
    </row>
    <row r="369" spans="1:14" x14ac:dyDescent="0.25">
      <c r="A369" t="s">
        <v>14</v>
      </c>
      <c r="B369" t="s">
        <v>15</v>
      </c>
      <c r="C369" t="s">
        <v>286</v>
      </c>
      <c r="D369" t="s">
        <v>287</v>
      </c>
      <c r="E369" s="1">
        <v>45800</v>
      </c>
      <c r="F369" s="1">
        <v>45800</v>
      </c>
      <c r="G369">
        <v>14749609463</v>
      </c>
      <c r="H369" s="6" t="s">
        <v>288</v>
      </c>
      <c r="I369">
        <v>12870</v>
      </c>
      <c r="J369" s="1">
        <v>45830</v>
      </c>
      <c r="K369">
        <v>12870</v>
      </c>
      <c r="L369" s="1">
        <v>45812</v>
      </c>
      <c r="M369">
        <v>-18</v>
      </c>
      <c r="N369">
        <f t="shared" si="5"/>
        <v>-231660</v>
      </c>
    </row>
    <row r="370" spans="1:14" x14ac:dyDescent="0.25">
      <c r="A370" t="s">
        <v>14</v>
      </c>
      <c r="B370" t="s">
        <v>15</v>
      </c>
      <c r="C370" t="s">
        <v>46</v>
      </c>
      <c r="D370">
        <v>2221101203</v>
      </c>
      <c r="E370" s="1">
        <v>45803</v>
      </c>
      <c r="F370" s="1">
        <v>45803</v>
      </c>
      <c r="G370">
        <v>14759174501</v>
      </c>
      <c r="H370" s="6">
        <v>412512203006</v>
      </c>
      <c r="I370">
        <v>995.03</v>
      </c>
      <c r="J370" s="1">
        <v>45833</v>
      </c>
      <c r="K370">
        <v>815.6</v>
      </c>
      <c r="L370" s="1">
        <v>45817</v>
      </c>
      <c r="M370">
        <v>-16</v>
      </c>
      <c r="N370">
        <f t="shared" si="5"/>
        <v>-13049.6</v>
      </c>
    </row>
    <row r="371" spans="1:14" x14ac:dyDescent="0.25">
      <c r="A371" t="s">
        <v>14</v>
      </c>
      <c r="B371" t="s">
        <v>15</v>
      </c>
      <c r="C371" t="s">
        <v>279</v>
      </c>
      <c r="D371">
        <v>5415291003</v>
      </c>
      <c r="E371" s="1">
        <v>45804</v>
      </c>
      <c r="F371" s="1">
        <v>45804</v>
      </c>
      <c r="G371">
        <v>14765830218</v>
      </c>
      <c r="H371" s="6" t="s">
        <v>289</v>
      </c>
      <c r="I371">
        <v>16607.189999999999</v>
      </c>
      <c r="J371" s="1">
        <v>45834</v>
      </c>
      <c r="K371">
        <v>13612.45</v>
      </c>
      <c r="L371" s="1">
        <v>45813</v>
      </c>
      <c r="M371">
        <v>-21</v>
      </c>
      <c r="N371">
        <f t="shared" si="5"/>
        <v>-285861.45</v>
      </c>
    </row>
    <row r="372" spans="1:14" x14ac:dyDescent="0.25">
      <c r="A372" t="s">
        <v>14</v>
      </c>
      <c r="B372" t="s">
        <v>15</v>
      </c>
      <c r="C372" t="s">
        <v>290</v>
      </c>
      <c r="D372">
        <v>645130238</v>
      </c>
      <c r="E372" s="1">
        <v>45804</v>
      </c>
      <c r="F372" s="1">
        <v>45804</v>
      </c>
      <c r="G372">
        <v>14766053623</v>
      </c>
      <c r="H372" s="6" t="s">
        <v>291</v>
      </c>
      <c r="I372">
        <v>611.83000000000004</v>
      </c>
      <c r="J372" s="1">
        <v>45834</v>
      </c>
      <c r="K372">
        <v>501.5</v>
      </c>
      <c r="L372" s="1">
        <v>45817</v>
      </c>
      <c r="M372">
        <v>-17</v>
      </c>
      <c r="N372">
        <f t="shared" si="5"/>
        <v>-8525.5</v>
      </c>
    </row>
    <row r="373" spans="1:14" x14ac:dyDescent="0.25">
      <c r="A373" t="s">
        <v>14</v>
      </c>
      <c r="B373" t="s">
        <v>15</v>
      </c>
      <c r="C373" t="s">
        <v>98</v>
      </c>
      <c r="D373">
        <v>4797200823</v>
      </c>
      <c r="E373" s="1">
        <v>45805</v>
      </c>
      <c r="F373" s="1">
        <v>45805</v>
      </c>
      <c r="G373">
        <v>14774758570</v>
      </c>
      <c r="H373" s="6">
        <v>5.00202500000032E+16</v>
      </c>
      <c r="I373">
        <v>1288.24</v>
      </c>
      <c r="J373" s="1">
        <v>45835</v>
      </c>
      <c r="K373">
        <v>1171.1300000000001</v>
      </c>
      <c r="L373" s="1">
        <v>45820</v>
      </c>
      <c r="M373">
        <v>-15</v>
      </c>
      <c r="N373">
        <f t="shared" si="5"/>
        <v>-17566.95</v>
      </c>
    </row>
    <row r="374" spans="1:14" x14ac:dyDescent="0.25">
      <c r="A374" t="s">
        <v>14</v>
      </c>
      <c r="B374" t="s">
        <v>15</v>
      </c>
      <c r="C374" t="s">
        <v>47</v>
      </c>
      <c r="D374">
        <v>2149470284</v>
      </c>
      <c r="E374" s="1">
        <v>45806</v>
      </c>
      <c r="F374" s="1">
        <v>45806</v>
      </c>
      <c r="G374">
        <v>14777510564</v>
      </c>
      <c r="H374" s="6">
        <v>252201238</v>
      </c>
      <c r="I374">
        <v>59585.42</v>
      </c>
      <c r="J374" s="1">
        <v>45836</v>
      </c>
      <c r="K374">
        <v>48840.51</v>
      </c>
      <c r="L374" s="1">
        <v>45824</v>
      </c>
      <c r="M374">
        <v>-12</v>
      </c>
      <c r="N374">
        <f t="shared" si="5"/>
        <v>-586086.12</v>
      </c>
    </row>
    <row r="375" spans="1:14" x14ac:dyDescent="0.25">
      <c r="A375" t="s">
        <v>14</v>
      </c>
      <c r="B375" t="s">
        <v>15</v>
      </c>
      <c r="C375" t="s">
        <v>89</v>
      </c>
      <c r="D375">
        <v>7978810583</v>
      </c>
      <c r="E375" s="1">
        <v>45806</v>
      </c>
      <c r="F375" s="1">
        <v>45806</v>
      </c>
      <c r="G375">
        <v>14778492420</v>
      </c>
      <c r="H375" s="6" t="s">
        <v>292</v>
      </c>
      <c r="I375">
        <v>9.15</v>
      </c>
      <c r="J375" s="1">
        <v>45836</v>
      </c>
      <c r="K375">
        <v>7.5</v>
      </c>
      <c r="L375" s="1">
        <v>45813</v>
      </c>
      <c r="M375">
        <v>-23</v>
      </c>
      <c r="N375">
        <f t="shared" si="5"/>
        <v>-172.5</v>
      </c>
    </row>
    <row r="376" spans="1:14" x14ac:dyDescent="0.25">
      <c r="A376" t="s">
        <v>14</v>
      </c>
      <c r="B376" t="s">
        <v>15</v>
      </c>
      <c r="C376" t="s">
        <v>54</v>
      </c>
      <c r="D376">
        <v>6188330150</v>
      </c>
      <c r="E376" s="1">
        <v>45806</v>
      </c>
      <c r="F376" s="1">
        <v>45806</v>
      </c>
      <c r="G376">
        <v>14779062906</v>
      </c>
      <c r="H376" s="6">
        <v>2123628</v>
      </c>
      <c r="I376">
        <v>1016.55</v>
      </c>
      <c r="J376" s="1">
        <v>45836</v>
      </c>
      <c r="K376">
        <v>833.24</v>
      </c>
      <c r="L376" s="1">
        <v>45818</v>
      </c>
      <c r="M376">
        <v>-18</v>
      </c>
      <c r="N376">
        <f t="shared" si="5"/>
        <v>-14998.32</v>
      </c>
    </row>
    <row r="377" spans="1:14" x14ac:dyDescent="0.25">
      <c r="A377" t="s">
        <v>14</v>
      </c>
      <c r="B377" t="s">
        <v>15</v>
      </c>
      <c r="C377" t="s">
        <v>125</v>
      </c>
      <c r="D377">
        <v>7516911000</v>
      </c>
      <c r="E377" s="1">
        <v>45807</v>
      </c>
      <c r="F377" s="1">
        <v>45807</v>
      </c>
      <c r="G377">
        <v>14782460337</v>
      </c>
      <c r="H377" s="6" t="s">
        <v>293</v>
      </c>
      <c r="I377">
        <v>347.7</v>
      </c>
      <c r="J377" s="1">
        <v>45837</v>
      </c>
      <c r="K377">
        <v>285</v>
      </c>
      <c r="L377" s="1">
        <v>45813</v>
      </c>
      <c r="M377">
        <v>-24</v>
      </c>
      <c r="N377">
        <f t="shared" si="5"/>
        <v>-6840</v>
      </c>
    </row>
    <row r="378" spans="1:14" x14ac:dyDescent="0.25">
      <c r="A378" t="s">
        <v>14</v>
      </c>
      <c r="B378" t="s">
        <v>15</v>
      </c>
      <c r="C378" t="s">
        <v>127</v>
      </c>
      <c r="D378">
        <v>9771701001</v>
      </c>
      <c r="E378" s="1">
        <v>45807</v>
      </c>
      <c r="F378" s="1">
        <v>45807</v>
      </c>
      <c r="G378">
        <v>14782463144</v>
      </c>
      <c r="H378" s="6" t="s">
        <v>294</v>
      </c>
      <c r="I378">
        <v>36.6</v>
      </c>
      <c r="J378" s="1">
        <v>45837</v>
      </c>
      <c r="K378">
        <v>30</v>
      </c>
      <c r="L378" s="1">
        <v>45813</v>
      </c>
      <c r="M378">
        <v>-24</v>
      </c>
      <c r="N378">
        <f t="shared" si="5"/>
        <v>-720</v>
      </c>
    </row>
    <row r="379" spans="1:14" x14ac:dyDescent="0.25">
      <c r="A379" t="s">
        <v>14</v>
      </c>
      <c r="B379" t="s">
        <v>15</v>
      </c>
      <c r="C379" t="s">
        <v>89</v>
      </c>
      <c r="D379">
        <v>7978810583</v>
      </c>
      <c r="E379" s="1">
        <v>45807</v>
      </c>
      <c r="F379" s="1">
        <v>45807</v>
      </c>
      <c r="G379">
        <v>14784544047</v>
      </c>
      <c r="H379" s="6" t="s">
        <v>295</v>
      </c>
      <c r="I379">
        <v>1226.8599999999999</v>
      </c>
      <c r="J379" s="1">
        <v>45837</v>
      </c>
      <c r="K379">
        <v>1005.62</v>
      </c>
      <c r="L379" s="1">
        <v>45813</v>
      </c>
      <c r="M379">
        <v>-24</v>
      </c>
      <c r="N379">
        <f t="shared" si="5"/>
        <v>-24134.880000000001</v>
      </c>
    </row>
    <row r="380" spans="1:14" x14ac:dyDescent="0.25">
      <c r="A380" t="s">
        <v>14</v>
      </c>
      <c r="B380" t="s">
        <v>15</v>
      </c>
      <c r="C380" t="s">
        <v>279</v>
      </c>
      <c r="D380">
        <v>5415291003</v>
      </c>
      <c r="E380" s="1">
        <v>45807</v>
      </c>
      <c r="F380" s="1">
        <v>45807</v>
      </c>
      <c r="G380">
        <v>14786027325</v>
      </c>
      <c r="H380" s="6" t="s">
        <v>296</v>
      </c>
      <c r="I380">
        <v>1908.32</v>
      </c>
      <c r="J380" s="1">
        <v>45837</v>
      </c>
      <c r="K380">
        <v>1564.2</v>
      </c>
      <c r="L380" s="1">
        <v>45813</v>
      </c>
      <c r="M380">
        <v>-24</v>
      </c>
      <c r="N380">
        <f t="shared" si="5"/>
        <v>-37540.800000000003</v>
      </c>
    </row>
    <row r="381" spans="1:14" x14ac:dyDescent="0.25">
      <c r="A381" t="s">
        <v>14</v>
      </c>
      <c r="B381" t="s">
        <v>15</v>
      </c>
      <c r="C381" t="s">
        <v>279</v>
      </c>
      <c r="D381">
        <v>5415291003</v>
      </c>
      <c r="E381" s="1">
        <v>45807</v>
      </c>
      <c r="F381" s="1">
        <v>45807</v>
      </c>
      <c r="G381">
        <v>14786082611</v>
      </c>
      <c r="H381" s="6" t="s">
        <v>297</v>
      </c>
      <c r="I381">
        <v>16703.87</v>
      </c>
      <c r="J381" s="1">
        <v>45837</v>
      </c>
      <c r="K381">
        <v>13691.7</v>
      </c>
      <c r="L381" s="1">
        <v>45813</v>
      </c>
      <c r="M381">
        <v>-24</v>
      </c>
      <c r="N381">
        <f t="shared" si="5"/>
        <v>-328600.80000000005</v>
      </c>
    </row>
    <row r="382" spans="1:14" x14ac:dyDescent="0.25">
      <c r="A382" t="s">
        <v>14</v>
      </c>
      <c r="B382" t="s">
        <v>15</v>
      </c>
      <c r="C382" t="s">
        <v>136</v>
      </c>
      <c r="D382" t="s">
        <v>137</v>
      </c>
      <c r="E382" s="1">
        <v>45811</v>
      </c>
      <c r="F382" s="1">
        <v>45811</v>
      </c>
      <c r="G382">
        <v>14803430460</v>
      </c>
      <c r="H382" s="6" t="s">
        <v>298</v>
      </c>
      <c r="I382">
        <v>5709.6</v>
      </c>
      <c r="J382" s="1">
        <v>45841</v>
      </c>
      <c r="K382">
        <v>5709.6</v>
      </c>
      <c r="L382" s="1">
        <v>45812</v>
      </c>
      <c r="M382">
        <v>-29</v>
      </c>
      <c r="N382">
        <f t="shared" si="5"/>
        <v>-165578.40000000002</v>
      </c>
    </row>
    <row r="383" spans="1:14" x14ac:dyDescent="0.25">
      <c r="A383" t="s">
        <v>14</v>
      </c>
      <c r="B383" t="s">
        <v>15</v>
      </c>
      <c r="C383" t="s">
        <v>200</v>
      </c>
      <c r="D383">
        <v>80020430825</v>
      </c>
      <c r="E383" s="1">
        <v>45813</v>
      </c>
      <c r="F383" s="1">
        <v>45813</v>
      </c>
      <c r="G383">
        <v>14820744258</v>
      </c>
      <c r="H383" s="6" t="s">
        <v>299</v>
      </c>
      <c r="I383">
        <v>17536.38</v>
      </c>
      <c r="J383" s="1">
        <v>45843</v>
      </c>
      <c r="K383">
        <v>14374.08</v>
      </c>
      <c r="L383" s="1">
        <v>45820</v>
      </c>
      <c r="M383">
        <v>-23</v>
      </c>
      <c r="N383">
        <f t="shared" si="5"/>
        <v>-330603.84000000003</v>
      </c>
    </row>
    <row r="384" spans="1:14" x14ac:dyDescent="0.25">
      <c r="A384" t="s">
        <v>14</v>
      </c>
      <c r="B384" t="s">
        <v>15</v>
      </c>
      <c r="C384" t="s">
        <v>89</v>
      </c>
      <c r="D384">
        <v>7978810583</v>
      </c>
      <c r="E384" s="1">
        <v>45812</v>
      </c>
      <c r="F384" s="1">
        <v>45812</v>
      </c>
      <c r="G384">
        <v>14822831221</v>
      </c>
      <c r="H384" s="6" t="s">
        <v>300</v>
      </c>
      <c r="I384">
        <v>5696.96</v>
      </c>
      <c r="J384" s="1">
        <v>45842</v>
      </c>
      <c r="K384">
        <v>4669.6400000000003</v>
      </c>
      <c r="L384" s="1">
        <v>45813</v>
      </c>
      <c r="M384">
        <v>-29</v>
      </c>
      <c r="N384">
        <f t="shared" si="5"/>
        <v>-135419.56</v>
      </c>
    </row>
    <row r="385" spans="1:14" x14ac:dyDescent="0.25">
      <c r="A385" t="s">
        <v>14</v>
      </c>
      <c r="B385" t="s">
        <v>15</v>
      </c>
      <c r="C385" t="s">
        <v>260</v>
      </c>
      <c r="D385">
        <v>4052200872</v>
      </c>
      <c r="E385" s="1">
        <v>45813</v>
      </c>
      <c r="F385" s="1">
        <v>45813</v>
      </c>
      <c r="G385">
        <v>14826213615</v>
      </c>
      <c r="H385" s="6">
        <v>618</v>
      </c>
      <c r="I385">
        <v>804.42</v>
      </c>
      <c r="J385" s="1">
        <v>45843</v>
      </c>
      <c r="K385">
        <v>659.36</v>
      </c>
      <c r="L385" s="1">
        <v>45838</v>
      </c>
      <c r="M385">
        <v>-5</v>
      </c>
      <c r="N385">
        <f t="shared" si="5"/>
        <v>-3296.8</v>
      </c>
    </row>
    <row r="386" spans="1:14" x14ac:dyDescent="0.25">
      <c r="A386" t="s">
        <v>14</v>
      </c>
      <c r="B386" t="s">
        <v>15</v>
      </c>
      <c r="C386" t="s">
        <v>260</v>
      </c>
      <c r="D386">
        <v>4052200872</v>
      </c>
      <c r="E386" s="1">
        <v>45813</v>
      </c>
      <c r="F386" s="1">
        <v>45813</v>
      </c>
      <c r="G386">
        <v>14826213629</v>
      </c>
      <c r="H386" s="6">
        <v>631</v>
      </c>
      <c r="I386">
        <v>308.32</v>
      </c>
      <c r="J386" s="1">
        <v>45843</v>
      </c>
      <c r="K386">
        <v>252.72</v>
      </c>
      <c r="L386" s="1">
        <v>45838</v>
      </c>
      <c r="M386">
        <v>-5</v>
      </c>
      <c r="N386">
        <f t="shared" si="5"/>
        <v>-1263.5999999999999</v>
      </c>
    </row>
    <row r="387" spans="1:14" x14ac:dyDescent="0.25">
      <c r="A387" t="s">
        <v>14</v>
      </c>
      <c r="B387" t="s">
        <v>15</v>
      </c>
      <c r="C387" t="s">
        <v>123</v>
      </c>
      <c r="D387">
        <v>6714021000</v>
      </c>
      <c r="E387" s="1">
        <v>45815</v>
      </c>
      <c r="F387" s="1">
        <v>45815</v>
      </c>
      <c r="G387">
        <v>14844653522</v>
      </c>
      <c r="H387" s="6">
        <v>202530026528</v>
      </c>
      <c r="I387">
        <v>395.89</v>
      </c>
      <c r="J387" s="1">
        <v>45845</v>
      </c>
      <c r="K387">
        <v>324.5</v>
      </c>
      <c r="L387" s="1">
        <v>45820</v>
      </c>
      <c r="M387">
        <v>-25</v>
      </c>
      <c r="N387">
        <f t="shared" ref="N387:N428" si="6">K387*M387</f>
        <v>-8112.5</v>
      </c>
    </row>
    <row r="388" spans="1:14" x14ac:dyDescent="0.25">
      <c r="A388" t="s">
        <v>14</v>
      </c>
      <c r="B388" t="s">
        <v>15</v>
      </c>
      <c r="C388" t="s">
        <v>123</v>
      </c>
      <c r="D388">
        <v>6714021000</v>
      </c>
      <c r="E388" s="1">
        <v>45815</v>
      </c>
      <c r="F388" s="1">
        <v>45815</v>
      </c>
      <c r="G388">
        <v>14844654742</v>
      </c>
      <c r="H388" s="6">
        <v>202530026529</v>
      </c>
      <c r="I388">
        <v>10962.52</v>
      </c>
      <c r="J388" s="1">
        <v>45845</v>
      </c>
      <c r="K388">
        <v>8985.67</v>
      </c>
      <c r="L388" s="1">
        <v>45820</v>
      </c>
      <c r="M388">
        <v>-25</v>
      </c>
      <c r="N388">
        <f t="shared" si="6"/>
        <v>-224641.75</v>
      </c>
    </row>
    <row r="389" spans="1:14" x14ac:dyDescent="0.25">
      <c r="A389" t="s">
        <v>14</v>
      </c>
      <c r="B389" t="s">
        <v>15</v>
      </c>
      <c r="C389" t="s">
        <v>46</v>
      </c>
      <c r="D389">
        <v>2221101203</v>
      </c>
      <c r="E389" s="1">
        <v>45815</v>
      </c>
      <c r="F389" s="1">
        <v>45815</v>
      </c>
      <c r="G389">
        <v>14844993144</v>
      </c>
      <c r="H389" s="6">
        <v>412512585706</v>
      </c>
      <c r="I389">
        <v>7274.52</v>
      </c>
      <c r="J389" s="1">
        <v>45845</v>
      </c>
      <c r="K389">
        <v>5962.72</v>
      </c>
      <c r="L389" s="1">
        <v>45824</v>
      </c>
      <c r="M389">
        <v>-21</v>
      </c>
      <c r="N389">
        <f t="shared" si="6"/>
        <v>-125217.12000000001</v>
      </c>
    </row>
    <row r="390" spans="1:14" x14ac:dyDescent="0.25">
      <c r="A390" t="s">
        <v>14</v>
      </c>
      <c r="B390" t="s">
        <v>15</v>
      </c>
      <c r="C390" t="s">
        <v>46</v>
      </c>
      <c r="D390">
        <v>2221101203</v>
      </c>
      <c r="E390" s="1">
        <v>45815</v>
      </c>
      <c r="F390" s="1">
        <v>45815</v>
      </c>
      <c r="G390">
        <v>14844993430</v>
      </c>
      <c r="H390" s="6">
        <v>412512585705</v>
      </c>
      <c r="I390">
        <v>64.33</v>
      </c>
      <c r="J390" s="1">
        <v>45845</v>
      </c>
      <c r="K390">
        <v>52.73</v>
      </c>
      <c r="L390" s="1">
        <v>45824</v>
      </c>
      <c r="M390">
        <v>-21</v>
      </c>
      <c r="N390">
        <f t="shared" si="6"/>
        <v>-1107.33</v>
      </c>
    </row>
    <row r="391" spans="1:14" x14ac:dyDescent="0.25">
      <c r="A391" t="s">
        <v>14</v>
      </c>
      <c r="B391" t="s">
        <v>15</v>
      </c>
      <c r="C391" t="s">
        <v>46</v>
      </c>
      <c r="D391">
        <v>2221101203</v>
      </c>
      <c r="E391" s="1">
        <v>45815</v>
      </c>
      <c r="F391" s="1">
        <v>45815</v>
      </c>
      <c r="G391">
        <v>14844993522</v>
      </c>
      <c r="H391" s="6">
        <v>412512585704</v>
      </c>
      <c r="I391">
        <v>283.10000000000002</v>
      </c>
      <c r="J391" s="1">
        <v>45845</v>
      </c>
      <c r="K391">
        <v>232.05</v>
      </c>
      <c r="L391" s="1">
        <v>45824</v>
      </c>
      <c r="M391">
        <v>-21</v>
      </c>
      <c r="N391">
        <f t="shared" si="6"/>
        <v>-4873.05</v>
      </c>
    </row>
    <row r="392" spans="1:14" x14ac:dyDescent="0.25">
      <c r="A392" t="s">
        <v>14</v>
      </c>
      <c r="B392" t="s">
        <v>15</v>
      </c>
      <c r="C392" t="s">
        <v>46</v>
      </c>
      <c r="D392">
        <v>2221101203</v>
      </c>
      <c r="E392" s="1">
        <v>45815</v>
      </c>
      <c r="F392" s="1">
        <v>45815</v>
      </c>
      <c r="G392">
        <v>14844993613</v>
      </c>
      <c r="H392" s="6">
        <v>412512585703</v>
      </c>
      <c r="I392">
        <v>47.19</v>
      </c>
      <c r="J392" s="1">
        <v>45845</v>
      </c>
      <c r="K392">
        <v>38.68</v>
      </c>
      <c r="L392" s="1">
        <v>45824</v>
      </c>
      <c r="M392">
        <v>-21</v>
      </c>
      <c r="N392">
        <f t="shared" si="6"/>
        <v>-812.28</v>
      </c>
    </row>
    <row r="393" spans="1:14" x14ac:dyDescent="0.25">
      <c r="A393" t="s">
        <v>14</v>
      </c>
      <c r="B393" t="s">
        <v>15</v>
      </c>
      <c r="C393" t="s">
        <v>46</v>
      </c>
      <c r="D393">
        <v>2221101203</v>
      </c>
      <c r="E393" s="1">
        <v>45815</v>
      </c>
      <c r="F393" s="1">
        <v>45815</v>
      </c>
      <c r="G393">
        <v>14844993695</v>
      </c>
      <c r="H393" s="6">
        <v>412512585702</v>
      </c>
      <c r="I393">
        <v>661.78</v>
      </c>
      <c r="J393" s="1">
        <v>45845</v>
      </c>
      <c r="K393">
        <v>543.29999999999995</v>
      </c>
      <c r="L393" s="1">
        <v>45824</v>
      </c>
      <c r="M393">
        <v>-21</v>
      </c>
      <c r="N393">
        <f t="shared" si="6"/>
        <v>-11409.3</v>
      </c>
    </row>
    <row r="394" spans="1:14" x14ac:dyDescent="0.25">
      <c r="A394" t="s">
        <v>14</v>
      </c>
      <c r="B394" t="s">
        <v>15</v>
      </c>
      <c r="C394" t="s">
        <v>46</v>
      </c>
      <c r="D394">
        <v>2221101203</v>
      </c>
      <c r="E394" s="1">
        <v>45815</v>
      </c>
      <c r="F394" s="1">
        <v>45815</v>
      </c>
      <c r="G394">
        <v>14844993827</v>
      </c>
      <c r="H394" s="6">
        <v>412512585701</v>
      </c>
      <c r="I394">
        <v>479.43</v>
      </c>
      <c r="J394" s="1">
        <v>45845</v>
      </c>
      <c r="K394">
        <v>393.19</v>
      </c>
      <c r="L394" s="1">
        <v>45824</v>
      </c>
      <c r="M394">
        <v>-21</v>
      </c>
      <c r="N394">
        <f t="shared" si="6"/>
        <v>-8256.99</v>
      </c>
    </row>
    <row r="395" spans="1:14" x14ac:dyDescent="0.25">
      <c r="A395" t="s">
        <v>14</v>
      </c>
      <c r="B395" t="s">
        <v>15</v>
      </c>
      <c r="C395" t="s">
        <v>46</v>
      </c>
      <c r="D395">
        <v>2221101203</v>
      </c>
      <c r="E395" s="1">
        <v>45815</v>
      </c>
      <c r="F395" s="1">
        <v>45815</v>
      </c>
      <c r="G395">
        <v>14844994025</v>
      </c>
      <c r="H395" s="6">
        <v>412512585700</v>
      </c>
      <c r="I395">
        <v>303.44</v>
      </c>
      <c r="J395" s="1">
        <v>45845</v>
      </c>
      <c r="K395">
        <v>248.72</v>
      </c>
      <c r="L395" s="1">
        <v>45824</v>
      </c>
      <c r="M395">
        <v>-21</v>
      </c>
      <c r="N395">
        <f t="shared" si="6"/>
        <v>-5223.12</v>
      </c>
    </row>
    <row r="396" spans="1:14" x14ac:dyDescent="0.25">
      <c r="A396" t="s">
        <v>14</v>
      </c>
      <c r="B396" t="s">
        <v>15</v>
      </c>
      <c r="C396" t="s">
        <v>46</v>
      </c>
      <c r="D396">
        <v>2221101203</v>
      </c>
      <c r="E396" s="1">
        <v>45815</v>
      </c>
      <c r="F396" s="1">
        <v>45815</v>
      </c>
      <c r="G396">
        <v>14844994196</v>
      </c>
      <c r="H396" s="6">
        <v>412512585699</v>
      </c>
      <c r="I396">
        <v>112.98</v>
      </c>
      <c r="J396" s="1">
        <v>45845</v>
      </c>
      <c r="K396">
        <v>92.61</v>
      </c>
      <c r="L396" s="1">
        <v>45824</v>
      </c>
      <c r="M396">
        <v>-21</v>
      </c>
      <c r="N396">
        <f t="shared" si="6"/>
        <v>-1944.81</v>
      </c>
    </row>
    <row r="397" spans="1:14" x14ac:dyDescent="0.25">
      <c r="A397" t="s">
        <v>14</v>
      </c>
      <c r="B397" t="s">
        <v>15</v>
      </c>
      <c r="C397" t="s">
        <v>46</v>
      </c>
      <c r="D397">
        <v>2221101203</v>
      </c>
      <c r="E397" s="1">
        <v>45815</v>
      </c>
      <c r="F397" s="1">
        <v>45815</v>
      </c>
      <c r="G397">
        <v>14844994331</v>
      </c>
      <c r="H397" s="6">
        <v>412512585698</v>
      </c>
      <c r="I397">
        <v>310.37</v>
      </c>
      <c r="J397" s="1">
        <v>45845</v>
      </c>
      <c r="K397">
        <v>254.4</v>
      </c>
      <c r="L397" s="1">
        <v>45824</v>
      </c>
      <c r="M397">
        <v>-21</v>
      </c>
      <c r="N397">
        <f t="shared" si="6"/>
        <v>-5342.4000000000005</v>
      </c>
    </row>
    <row r="398" spans="1:14" x14ac:dyDescent="0.25">
      <c r="A398" t="s">
        <v>14</v>
      </c>
      <c r="B398" t="s">
        <v>15</v>
      </c>
      <c r="C398" t="s">
        <v>46</v>
      </c>
      <c r="D398">
        <v>2221101203</v>
      </c>
      <c r="E398" s="1">
        <v>45815</v>
      </c>
      <c r="F398" s="1">
        <v>45815</v>
      </c>
      <c r="G398">
        <v>14844994555</v>
      </c>
      <c r="H398" s="6">
        <v>412512585697</v>
      </c>
      <c r="I398">
        <v>210.94</v>
      </c>
      <c r="J398" s="1">
        <v>45845</v>
      </c>
      <c r="K398">
        <v>172.9</v>
      </c>
      <c r="L398" s="1">
        <v>45824</v>
      </c>
      <c r="M398">
        <v>-21</v>
      </c>
      <c r="N398">
        <f t="shared" si="6"/>
        <v>-3630.9</v>
      </c>
    </row>
    <row r="399" spans="1:14" x14ac:dyDescent="0.25">
      <c r="A399" t="s">
        <v>14</v>
      </c>
      <c r="B399" t="s">
        <v>15</v>
      </c>
      <c r="C399" t="s">
        <v>46</v>
      </c>
      <c r="D399">
        <v>2221101203</v>
      </c>
      <c r="E399" s="1">
        <v>45815</v>
      </c>
      <c r="F399" s="1">
        <v>45815</v>
      </c>
      <c r="G399">
        <v>14844994753</v>
      </c>
      <c r="H399" s="6">
        <v>412512585696</v>
      </c>
      <c r="I399">
        <v>411.41</v>
      </c>
      <c r="J399" s="1">
        <v>45845</v>
      </c>
      <c r="K399">
        <v>336.25</v>
      </c>
      <c r="L399" s="1">
        <v>45824</v>
      </c>
      <c r="M399">
        <v>-21</v>
      </c>
      <c r="N399">
        <f t="shared" si="6"/>
        <v>-7061.25</v>
      </c>
    </row>
    <row r="400" spans="1:14" x14ac:dyDescent="0.25">
      <c r="A400" t="s">
        <v>14</v>
      </c>
      <c r="B400" t="s">
        <v>15</v>
      </c>
      <c r="C400" t="s">
        <v>46</v>
      </c>
      <c r="D400">
        <v>2221101203</v>
      </c>
      <c r="E400" s="1">
        <v>45815</v>
      </c>
      <c r="F400" s="1">
        <v>45815</v>
      </c>
      <c r="G400">
        <v>14844994990</v>
      </c>
      <c r="H400" s="6">
        <v>412512585695</v>
      </c>
      <c r="I400">
        <v>432.26</v>
      </c>
      <c r="J400" s="1">
        <v>45845</v>
      </c>
      <c r="K400">
        <v>354.31</v>
      </c>
      <c r="L400" s="1">
        <v>45824</v>
      </c>
      <c r="M400">
        <v>-21</v>
      </c>
      <c r="N400">
        <f t="shared" si="6"/>
        <v>-7440.51</v>
      </c>
    </row>
    <row r="401" spans="1:14" x14ac:dyDescent="0.25">
      <c r="A401" t="s">
        <v>14</v>
      </c>
      <c r="B401" t="s">
        <v>15</v>
      </c>
      <c r="C401" t="s">
        <v>16</v>
      </c>
      <c r="D401">
        <v>6655971007</v>
      </c>
      <c r="E401" s="1">
        <v>45817</v>
      </c>
      <c r="F401" s="1">
        <v>45817</v>
      </c>
      <c r="G401">
        <v>14858862533</v>
      </c>
      <c r="H401" s="6">
        <v>5242232554</v>
      </c>
      <c r="I401">
        <v>24.41</v>
      </c>
      <c r="J401" s="1">
        <v>45847</v>
      </c>
      <c r="K401">
        <v>20.010000000000002</v>
      </c>
      <c r="L401" s="1">
        <v>45824</v>
      </c>
      <c r="M401">
        <v>-23</v>
      </c>
      <c r="N401">
        <f t="shared" si="6"/>
        <v>-460.23</v>
      </c>
    </row>
    <row r="402" spans="1:14" x14ac:dyDescent="0.25">
      <c r="A402" t="s">
        <v>14</v>
      </c>
      <c r="B402" t="s">
        <v>15</v>
      </c>
      <c r="C402" t="s">
        <v>16</v>
      </c>
      <c r="D402">
        <v>6655971007</v>
      </c>
      <c r="E402" s="1">
        <v>45818</v>
      </c>
      <c r="F402" s="1">
        <v>45818</v>
      </c>
      <c r="G402">
        <v>14858864141</v>
      </c>
      <c r="H402" s="6">
        <v>5242200741</v>
      </c>
      <c r="I402">
        <v>24.88</v>
      </c>
      <c r="J402" s="1">
        <v>45848</v>
      </c>
      <c r="K402">
        <v>20.39</v>
      </c>
      <c r="L402" s="1">
        <v>45824</v>
      </c>
      <c r="M402">
        <v>-24</v>
      </c>
      <c r="N402">
        <f t="shared" si="6"/>
        <v>-489.36</v>
      </c>
    </row>
    <row r="403" spans="1:14" x14ac:dyDescent="0.25">
      <c r="A403" t="s">
        <v>14</v>
      </c>
      <c r="B403" t="s">
        <v>15</v>
      </c>
      <c r="C403" t="s">
        <v>16</v>
      </c>
      <c r="D403">
        <v>6655971007</v>
      </c>
      <c r="E403" s="1">
        <v>45818</v>
      </c>
      <c r="F403" s="1">
        <v>45818</v>
      </c>
      <c r="G403">
        <v>14858866554</v>
      </c>
      <c r="H403" s="6">
        <v>5242232552</v>
      </c>
      <c r="I403">
        <v>25.3</v>
      </c>
      <c r="J403" s="1">
        <v>45848</v>
      </c>
      <c r="K403">
        <v>20.74</v>
      </c>
      <c r="L403" s="1">
        <v>45824</v>
      </c>
      <c r="M403">
        <v>-24</v>
      </c>
      <c r="N403">
        <f t="shared" si="6"/>
        <v>-497.76</v>
      </c>
    </row>
    <row r="404" spans="1:14" x14ac:dyDescent="0.25">
      <c r="A404" t="s">
        <v>14</v>
      </c>
      <c r="B404" t="s">
        <v>15</v>
      </c>
      <c r="C404" t="s">
        <v>16</v>
      </c>
      <c r="D404">
        <v>6655971007</v>
      </c>
      <c r="E404" s="1">
        <v>45818</v>
      </c>
      <c r="F404" s="1">
        <v>45818</v>
      </c>
      <c r="G404">
        <v>14858868996</v>
      </c>
      <c r="H404" s="6">
        <v>5242232553</v>
      </c>
      <c r="I404">
        <v>373.36</v>
      </c>
      <c r="J404" s="1">
        <v>45848</v>
      </c>
      <c r="K404">
        <v>306.02999999999997</v>
      </c>
      <c r="L404" s="1">
        <v>45824</v>
      </c>
      <c r="M404">
        <v>-24</v>
      </c>
      <c r="N404">
        <f t="shared" si="6"/>
        <v>-7344.7199999999993</v>
      </c>
    </row>
    <row r="405" spans="1:14" x14ac:dyDescent="0.25">
      <c r="A405" t="s">
        <v>14</v>
      </c>
      <c r="B405" t="s">
        <v>15</v>
      </c>
      <c r="C405" t="s">
        <v>16</v>
      </c>
      <c r="D405">
        <v>6655971007</v>
      </c>
      <c r="E405" s="1">
        <v>45817</v>
      </c>
      <c r="F405" s="1">
        <v>45817</v>
      </c>
      <c r="G405">
        <v>14858870737</v>
      </c>
      <c r="H405" s="6">
        <v>5242232551</v>
      </c>
      <c r="I405">
        <v>25.3</v>
      </c>
      <c r="J405" s="1">
        <v>45847</v>
      </c>
      <c r="K405">
        <v>20.74</v>
      </c>
      <c r="L405" s="1">
        <v>45824</v>
      </c>
      <c r="M405">
        <v>-23</v>
      </c>
      <c r="N405">
        <f t="shared" si="6"/>
        <v>-477.02</v>
      </c>
    </row>
    <row r="406" spans="1:14" x14ac:dyDescent="0.25">
      <c r="A406" t="s">
        <v>14</v>
      </c>
      <c r="B406" t="s">
        <v>15</v>
      </c>
      <c r="C406" t="s">
        <v>16</v>
      </c>
      <c r="D406">
        <v>6655971007</v>
      </c>
      <c r="E406" s="1">
        <v>45819</v>
      </c>
      <c r="F406" s="1">
        <v>45819</v>
      </c>
      <c r="G406">
        <v>14867714382</v>
      </c>
      <c r="H406" s="6">
        <v>5242916903</v>
      </c>
      <c r="I406">
        <v>374.92</v>
      </c>
      <c r="J406" s="1">
        <v>45849</v>
      </c>
      <c r="K406">
        <v>307.31</v>
      </c>
      <c r="L406" s="1">
        <v>45824</v>
      </c>
      <c r="M406">
        <v>-25</v>
      </c>
      <c r="N406">
        <f t="shared" si="6"/>
        <v>-7682.75</v>
      </c>
    </row>
    <row r="407" spans="1:14" x14ac:dyDescent="0.25">
      <c r="A407" t="s">
        <v>14</v>
      </c>
      <c r="B407" t="s">
        <v>15</v>
      </c>
      <c r="C407" t="s">
        <v>16</v>
      </c>
      <c r="D407">
        <v>6655971007</v>
      </c>
      <c r="E407" s="1">
        <v>45818</v>
      </c>
      <c r="F407" s="1">
        <v>45818</v>
      </c>
      <c r="G407">
        <v>14867715336</v>
      </c>
      <c r="H407" s="6">
        <v>5242916905</v>
      </c>
      <c r="I407">
        <v>303.55</v>
      </c>
      <c r="J407" s="1">
        <v>45848</v>
      </c>
      <c r="K407">
        <v>248.81</v>
      </c>
      <c r="L407" s="1">
        <v>45824</v>
      </c>
      <c r="M407">
        <v>-24</v>
      </c>
      <c r="N407">
        <f t="shared" si="6"/>
        <v>-5971.4400000000005</v>
      </c>
    </row>
    <row r="408" spans="1:14" x14ac:dyDescent="0.25">
      <c r="A408" t="s">
        <v>14</v>
      </c>
      <c r="B408" t="s">
        <v>15</v>
      </c>
      <c r="C408" t="s">
        <v>16</v>
      </c>
      <c r="D408">
        <v>6655971007</v>
      </c>
      <c r="E408" s="1">
        <v>45818</v>
      </c>
      <c r="F408" s="1">
        <v>45818</v>
      </c>
      <c r="G408">
        <v>14867720412</v>
      </c>
      <c r="H408" s="6">
        <v>5242916904</v>
      </c>
      <c r="I408">
        <v>280.16000000000003</v>
      </c>
      <c r="J408" s="1">
        <v>45848</v>
      </c>
      <c r="K408">
        <v>229.64</v>
      </c>
      <c r="L408" s="1">
        <v>45824</v>
      </c>
      <c r="M408">
        <v>-24</v>
      </c>
      <c r="N408">
        <f t="shared" si="6"/>
        <v>-5511.36</v>
      </c>
    </row>
    <row r="409" spans="1:14" x14ac:dyDescent="0.25">
      <c r="A409" t="s">
        <v>14</v>
      </c>
      <c r="B409" t="s">
        <v>15</v>
      </c>
      <c r="C409" t="s">
        <v>16</v>
      </c>
      <c r="D409">
        <v>6655971007</v>
      </c>
      <c r="E409" s="1">
        <v>45819</v>
      </c>
      <c r="F409" s="1">
        <v>45819</v>
      </c>
      <c r="G409">
        <v>14867721050</v>
      </c>
      <c r="H409" s="6">
        <v>5242916902</v>
      </c>
      <c r="I409">
        <v>497.16</v>
      </c>
      <c r="J409" s="1">
        <v>45849</v>
      </c>
      <c r="K409">
        <v>407.51</v>
      </c>
      <c r="L409" s="1">
        <v>45824</v>
      </c>
      <c r="M409">
        <v>-25</v>
      </c>
      <c r="N409">
        <f t="shared" si="6"/>
        <v>-10187.75</v>
      </c>
    </row>
    <row r="410" spans="1:14" x14ac:dyDescent="0.25">
      <c r="A410" t="s">
        <v>14</v>
      </c>
      <c r="B410" t="s">
        <v>15</v>
      </c>
      <c r="C410" t="s">
        <v>16</v>
      </c>
      <c r="D410">
        <v>6655971007</v>
      </c>
      <c r="E410" s="1">
        <v>45819</v>
      </c>
      <c r="F410" s="1">
        <v>45819</v>
      </c>
      <c r="G410">
        <v>14870040871</v>
      </c>
      <c r="H410" s="6">
        <v>5242569133</v>
      </c>
      <c r="I410">
        <v>311.75</v>
      </c>
      <c r="J410" s="1">
        <v>45849</v>
      </c>
      <c r="K410">
        <v>255.53</v>
      </c>
      <c r="L410" s="1">
        <v>45824</v>
      </c>
      <c r="M410">
        <v>-25</v>
      </c>
      <c r="N410">
        <f t="shared" si="6"/>
        <v>-6388.25</v>
      </c>
    </row>
    <row r="411" spans="1:14" x14ac:dyDescent="0.25">
      <c r="A411" t="s">
        <v>14</v>
      </c>
      <c r="B411" t="s">
        <v>15</v>
      </c>
      <c r="C411" t="s">
        <v>16</v>
      </c>
      <c r="D411">
        <v>6655971007</v>
      </c>
      <c r="E411" s="1">
        <v>45818</v>
      </c>
      <c r="F411" s="1">
        <v>45818</v>
      </c>
      <c r="G411">
        <v>14870040915</v>
      </c>
      <c r="H411" s="6">
        <v>5242916914</v>
      </c>
      <c r="I411">
        <v>953.56</v>
      </c>
      <c r="J411" s="1">
        <v>45848</v>
      </c>
      <c r="K411">
        <v>781.61</v>
      </c>
      <c r="L411" s="1">
        <v>45824</v>
      </c>
      <c r="M411">
        <v>-24</v>
      </c>
      <c r="N411">
        <f t="shared" si="6"/>
        <v>-18758.64</v>
      </c>
    </row>
    <row r="412" spans="1:14" x14ac:dyDescent="0.25">
      <c r="A412" t="s">
        <v>14</v>
      </c>
      <c r="B412" t="s">
        <v>15</v>
      </c>
      <c r="C412" t="s">
        <v>16</v>
      </c>
      <c r="D412">
        <v>6655971007</v>
      </c>
      <c r="E412" s="1">
        <v>45819</v>
      </c>
      <c r="F412" s="1">
        <v>45819</v>
      </c>
      <c r="G412">
        <v>14870041176</v>
      </c>
      <c r="H412" s="6">
        <v>5242916911</v>
      </c>
      <c r="I412">
        <v>963.24</v>
      </c>
      <c r="J412" s="1">
        <v>45849</v>
      </c>
      <c r="K412">
        <v>789.54</v>
      </c>
      <c r="L412" s="1">
        <v>45824</v>
      </c>
      <c r="M412">
        <v>-25</v>
      </c>
      <c r="N412">
        <f t="shared" si="6"/>
        <v>-19738.5</v>
      </c>
    </row>
    <row r="413" spans="1:14" x14ac:dyDescent="0.25">
      <c r="A413" t="s">
        <v>14</v>
      </c>
      <c r="B413" t="s">
        <v>15</v>
      </c>
      <c r="C413" t="s">
        <v>16</v>
      </c>
      <c r="D413">
        <v>6655971007</v>
      </c>
      <c r="E413" s="1">
        <v>45819</v>
      </c>
      <c r="F413" s="1">
        <v>45819</v>
      </c>
      <c r="G413">
        <v>14870041259</v>
      </c>
      <c r="H413" s="6">
        <v>5242916907</v>
      </c>
      <c r="I413">
        <v>588.98</v>
      </c>
      <c r="J413" s="1">
        <v>45849</v>
      </c>
      <c r="K413">
        <v>482.77</v>
      </c>
      <c r="L413" s="1">
        <v>45824</v>
      </c>
      <c r="M413">
        <v>-25</v>
      </c>
      <c r="N413">
        <f t="shared" si="6"/>
        <v>-12069.25</v>
      </c>
    </row>
    <row r="414" spans="1:14" x14ac:dyDescent="0.25">
      <c r="A414" t="s">
        <v>14</v>
      </c>
      <c r="B414" t="s">
        <v>15</v>
      </c>
      <c r="C414" t="s">
        <v>16</v>
      </c>
      <c r="D414">
        <v>6655971007</v>
      </c>
      <c r="E414" s="1">
        <v>45819</v>
      </c>
      <c r="F414" s="1">
        <v>45819</v>
      </c>
      <c r="G414">
        <v>14870041648</v>
      </c>
      <c r="H414" s="6">
        <v>5242916908</v>
      </c>
      <c r="I414">
        <v>623.82000000000005</v>
      </c>
      <c r="J414" s="1">
        <v>45849</v>
      </c>
      <c r="K414">
        <v>511.33</v>
      </c>
      <c r="L414" s="1">
        <v>45824</v>
      </c>
      <c r="M414">
        <v>-25</v>
      </c>
      <c r="N414">
        <f t="shared" si="6"/>
        <v>-12783.25</v>
      </c>
    </row>
    <row r="415" spans="1:14" x14ac:dyDescent="0.25">
      <c r="A415" t="s">
        <v>14</v>
      </c>
      <c r="B415" t="s">
        <v>15</v>
      </c>
      <c r="C415" t="s">
        <v>16</v>
      </c>
      <c r="D415">
        <v>6655971007</v>
      </c>
      <c r="E415" s="1">
        <v>45818</v>
      </c>
      <c r="F415" s="1">
        <v>45818</v>
      </c>
      <c r="G415">
        <v>14870043203</v>
      </c>
      <c r="H415" s="6">
        <v>5242916915</v>
      </c>
      <c r="I415">
        <v>1014.78</v>
      </c>
      <c r="J415" s="1">
        <v>45848</v>
      </c>
      <c r="K415">
        <v>831.79</v>
      </c>
      <c r="L415" s="1">
        <v>45824</v>
      </c>
      <c r="M415">
        <v>-24</v>
      </c>
      <c r="N415">
        <f t="shared" si="6"/>
        <v>-19962.96</v>
      </c>
    </row>
    <row r="416" spans="1:14" x14ac:dyDescent="0.25">
      <c r="A416" t="s">
        <v>14</v>
      </c>
      <c r="B416" t="s">
        <v>15</v>
      </c>
      <c r="C416" t="s">
        <v>16</v>
      </c>
      <c r="D416">
        <v>6655971007</v>
      </c>
      <c r="E416" s="1">
        <v>45818</v>
      </c>
      <c r="F416" s="1">
        <v>45818</v>
      </c>
      <c r="G416">
        <v>14870043440</v>
      </c>
      <c r="H416" s="6">
        <v>5242916916</v>
      </c>
      <c r="I416">
        <v>552.65</v>
      </c>
      <c r="J416" s="1">
        <v>45848</v>
      </c>
      <c r="K416">
        <v>452.99</v>
      </c>
      <c r="L416" s="1">
        <v>45824</v>
      </c>
      <c r="M416">
        <v>-24</v>
      </c>
      <c r="N416">
        <f t="shared" si="6"/>
        <v>-10871.76</v>
      </c>
    </row>
    <row r="417" spans="1:14" x14ac:dyDescent="0.25">
      <c r="A417" t="s">
        <v>14</v>
      </c>
      <c r="B417" t="s">
        <v>15</v>
      </c>
      <c r="C417" t="s">
        <v>16</v>
      </c>
      <c r="D417">
        <v>6655971007</v>
      </c>
      <c r="E417" s="1">
        <v>45819</v>
      </c>
      <c r="F417" s="1">
        <v>45819</v>
      </c>
      <c r="G417">
        <v>14870043492</v>
      </c>
      <c r="H417" s="6">
        <v>5242916909</v>
      </c>
      <c r="I417">
        <v>768.99</v>
      </c>
      <c r="J417" s="1">
        <v>45849</v>
      </c>
      <c r="K417">
        <v>630.32000000000005</v>
      </c>
      <c r="L417" s="1">
        <v>45824</v>
      </c>
      <c r="M417">
        <v>-25</v>
      </c>
      <c r="N417">
        <f t="shared" si="6"/>
        <v>-15758.000000000002</v>
      </c>
    </row>
    <row r="418" spans="1:14" x14ac:dyDescent="0.25">
      <c r="A418" t="s">
        <v>14</v>
      </c>
      <c r="B418" t="s">
        <v>15</v>
      </c>
      <c r="C418" t="s">
        <v>16</v>
      </c>
      <c r="D418">
        <v>6655971007</v>
      </c>
      <c r="E418" s="1">
        <v>45819</v>
      </c>
      <c r="F418" s="1">
        <v>45819</v>
      </c>
      <c r="G418">
        <v>14870043573</v>
      </c>
      <c r="H418" s="6">
        <v>5242916910</v>
      </c>
      <c r="I418">
        <v>747.86</v>
      </c>
      <c r="J418" s="1">
        <v>45849</v>
      </c>
      <c r="K418">
        <v>613</v>
      </c>
      <c r="L418" s="1">
        <v>45824</v>
      </c>
      <c r="M418">
        <v>-25</v>
      </c>
      <c r="N418">
        <f t="shared" si="6"/>
        <v>-15325</v>
      </c>
    </row>
    <row r="419" spans="1:14" x14ac:dyDescent="0.25">
      <c r="A419" t="s">
        <v>14</v>
      </c>
      <c r="B419" t="s">
        <v>15</v>
      </c>
      <c r="C419" t="s">
        <v>16</v>
      </c>
      <c r="D419">
        <v>6655971007</v>
      </c>
      <c r="E419" s="1">
        <v>45818</v>
      </c>
      <c r="F419" s="1">
        <v>45818</v>
      </c>
      <c r="G419">
        <v>14870043825</v>
      </c>
      <c r="H419" s="6">
        <v>5242916906</v>
      </c>
      <c r="I419">
        <v>843.9</v>
      </c>
      <c r="J419" s="1">
        <v>45848</v>
      </c>
      <c r="K419">
        <v>691.72</v>
      </c>
      <c r="L419" s="1">
        <v>45824</v>
      </c>
      <c r="M419">
        <v>-24</v>
      </c>
      <c r="N419">
        <f t="shared" si="6"/>
        <v>-16601.28</v>
      </c>
    </row>
    <row r="420" spans="1:14" x14ac:dyDescent="0.25">
      <c r="A420" t="s">
        <v>14</v>
      </c>
      <c r="B420" t="s">
        <v>15</v>
      </c>
      <c r="C420" t="s">
        <v>16</v>
      </c>
      <c r="D420">
        <v>6655971007</v>
      </c>
      <c r="E420" s="1">
        <v>45818</v>
      </c>
      <c r="F420" s="1">
        <v>45818</v>
      </c>
      <c r="G420">
        <v>14870044106</v>
      </c>
      <c r="H420" s="6">
        <v>5242916912</v>
      </c>
      <c r="I420">
        <v>612.95000000000005</v>
      </c>
      <c r="J420" s="1">
        <v>45848</v>
      </c>
      <c r="K420">
        <v>502.42</v>
      </c>
      <c r="L420" s="1">
        <v>45824</v>
      </c>
      <c r="M420">
        <v>-24</v>
      </c>
      <c r="N420">
        <f t="shared" si="6"/>
        <v>-12058.08</v>
      </c>
    </row>
    <row r="421" spans="1:14" x14ac:dyDescent="0.25">
      <c r="A421" t="s">
        <v>14</v>
      </c>
      <c r="B421" t="s">
        <v>15</v>
      </c>
      <c r="C421" t="s">
        <v>16</v>
      </c>
      <c r="D421">
        <v>6655971007</v>
      </c>
      <c r="E421" s="1">
        <v>45818</v>
      </c>
      <c r="F421" s="1">
        <v>45818</v>
      </c>
      <c r="G421">
        <v>14870044425</v>
      </c>
      <c r="H421" s="6">
        <v>5242916913</v>
      </c>
      <c r="I421">
        <v>671.45</v>
      </c>
      <c r="J421" s="1">
        <v>45848</v>
      </c>
      <c r="K421">
        <v>550.37</v>
      </c>
      <c r="L421" s="1">
        <v>45824</v>
      </c>
      <c r="M421">
        <v>-24</v>
      </c>
      <c r="N421">
        <f t="shared" si="6"/>
        <v>-13208.880000000001</v>
      </c>
    </row>
    <row r="422" spans="1:14" x14ac:dyDescent="0.25">
      <c r="A422" t="s">
        <v>14</v>
      </c>
      <c r="B422" t="s">
        <v>15</v>
      </c>
      <c r="C422" t="s">
        <v>68</v>
      </c>
      <c r="D422">
        <v>1599840848</v>
      </c>
      <c r="E422" s="1">
        <v>45819</v>
      </c>
      <c r="F422" s="1">
        <v>45819</v>
      </c>
      <c r="G422">
        <v>14870052099</v>
      </c>
      <c r="H422" s="6" t="s">
        <v>301</v>
      </c>
      <c r="I422">
        <v>150.97999999999999</v>
      </c>
      <c r="J422" s="1">
        <v>45849</v>
      </c>
      <c r="K422">
        <v>123.75</v>
      </c>
      <c r="L422" s="1">
        <v>45838</v>
      </c>
      <c r="M422">
        <v>-11</v>
      </c>
      <c r="N422">
        <f t="shared" si="6"/>
        <v>-1361.25</v>
      </c>
    </row>
    <row r="423" spans="1:14" x14ac:dyDescent="0.25">
      <c r="A423" t="s">
        <v>14</v>
      </c>
      <c r="B423" t="s">
        <v>15</v>
      </c>
      <c r="C423" t="s">
        <v>16</v>
      </c>
      <c r="D423">
        <v>6655971007</v>
      </c>
      <c r="E423" s="1">
        <v>45819</v>
      </c>
      <c r="F423" s="1">
        <v>45819</v>
      </c>
      <c r="G423">
        <v>14871656809</v>
      </c>
      <c r="H423" s="6">
        <v>5242527029</v>
      </c>
      <c r="I423">
        <v>230.53</v>
      </c>
      <c r="J423" s="1">
        <v>45849</v>
      </c>
      <c r="K423">
        <v>188.96</v>
      </c>
      <c r="L423" s="1">
        <v>45824</v>
      </c>
      <c r="M423">
        <v>-25</v>
      </c>
      <c r="N423">
        <f t="shared" si="6"/>
        <v>-4724</v>
      </c>
    </row>
    <row r="424" spans="1:14" x14ac:dyDescent="0.25">
      <c r="A424" t="s">
        <v>14</v>
      </c>
      <c r="B424" t="s">
        <v>15</v>
      </c>
      <c r="C424" t="s">
        <v>16</v>
      </c>
      <c r="D424">
        <v>6655971007</v>
      </c>
      <c r="E424" s="1">
        <v>45820</v>
      </c>
      <c r="F424" s="1">
        <v>45820</v>
      </c>
      <c r="G424">
        <v>14883594414</v>
      </c>
      <c r="H424" s="6">
        <v>5245004116</v>
      </c>
      <c r="I424">
        <v>839.65</v>
      </c>
      <c r="J424" s="1">
        <v>45850</v>
      </c>
      <c r="K424">
        <v>688.24</v>
      </c>
      <c r="L424" s="1">
        <v>45824</v>
      </c>
      <c r="M424">
        <v>-26</v>
      </c>
      <c r="N424">
        <f t="shared" si="6"/>
        <v>-17894.240000000002</v>
      </c>
    </row>
    <row r="425" spans="1:14" x14ac:dyDescent="0.25">
      <c r="A425" t="s">
        <v>14</v>
      </c>
      <c r="B425" t="s">
        <v>15</v>
      </c>
      <c r="C425" t="s">
        <v>16</v>
      </c>
      <c r="D425">
        <v>6655971007</v>
      </c>
      <c r="E425" s="1">
        <v>45820</v>
      </c>
      <c r="F425" s="1">
        <v>45820</v>
      </c>
      <c r="G425">
        <v>14883594902</v>
      </c>
      <c r="H425" s="6">
        <v>5245004114</v>
      </c>
      <c r="I425">
        <v>297.16000000000003</v>
      </c>
      <c r="J425" s="1">
        <v>45850</v>
      </c>
      <c r="K425">
        <v>243.57</v>
      </c>
      <c r="L425" s="1">
        <v>45824</v>
      </c>
      <c r="M425">
        <v>-26</v>
      </c>
      <c r="N425">
        <f t="shared" si="6"/>
        <v>-6332.82</v>
      </c>
    </row>
    <row r="426" spans="1:14" x14ac:dyDescent="0.25">
      <c r="A426" t="s">
        <v>14</v>
      </c>
      <c r="B426" t="s">
        <v>15</v>
      </c>
      <c r="C426" t="s">
        <v>16</v>
      </c>
      <c r="D426">
        <v>6655971007</v>
      </c>
      <c r="E426" s="1">
        <v>45820</v>
      </c>
      <c r="F426" s="1">
        <v>45820</v>
      </c>
      <c r="G426">
        <v>14883596428</v>
      </c>
      <c r="H426" s="6">
        <v>5245004115</v>
      </c>
      <c r="I426">
        <v>655.49</v>
      </c>
      <c r="J426" s="1">
        <v>45850</v>
      </c>
      <c r="K426">
        <v>537.29</v>
      </c>
      <c r="L426" s="1">
        <v>45824</v>
      </c>
      <c r="M426">
        <v>-26</v>
      </c>
      <c r="N426">
        <f t="shared" si="6"/>
        <v>-13969.539999999999</v>
      </c>
    </row>
    <row r="427" spans="1:14" x14ac:dyDescent="0.25">
      <c r="A427" t="s">
        <v>14</v>
      </c>
      <c r="B427" t="s">
        <v>15</v>
      </c>
      <c r="C427" t="s">
        <v>109</v>
      </c>
      <c r="D427" t="s">
        <v>110</v>
      </c>
      <c r="E427" s="1">
        <v>45820</v>
      </c>
      <c r="F427" s="1">
        <v>45820</v>
      </c>
      <c r="G427">
        <v>14887500840</v>
      </c>
      <c r="H427" s="6" t="s">
        <v>194</v>
      </c>
      <c r="I427">
        <v>660</v>
      </c>
      <c r="J427" s="1">
        <v>45850</v>
      </c>
      <c r="K427">
        <v>660</v>
      </c>
      <c r="L427" s="1">
        <v>45838</v>
      </c>
      <c r="M427">
        <v>-12</v>
      </c>
      <c r="N427">
        <f t="shared" si="6"/>
        <v>-7920</v>
      </c>
    </row>
    <row r="428" spans="1:14" x14ac:dyDescent="0.25">
      <c r="A428" t="s">
        <v>14</v>
      </c>
      <c r="B428" t="s">
        <v>15</v>
      </c>
      <c r="C428" t="s">
        <v>302</v>
      </c>
      <c r="D428">
        <v>3012580274</v>
      </c>
      <c r="E428" s="1">
        <v>45820</v>
      </c>
      <c r="F428" s="1">
        <v>45820</v>
      </c>
      <c r="G428">
        <v>14887704813</v>
      </c>
      <c r="H428" s="6" t="s">
        <v>303</v>
      </c>
      <c r="I428">
        <v>2505.0500000000002</v>
      </c>
      <c r="J428" s="1">
        <v>45850</v>
      </c>
      <c r="K428">
        <v>2408.6999999999998</v>
      </c>
      <c r="L428" s="1">
        <v>45838</v>
      </c>
      <c r="M428">
        <v>-12</v>
      </c>
      <c r="N428">
        <f t="shared" si="6"/>
        <v>-28904.399999999998</v>
      </c>
    </row>
    <row r="429" spans="1:14" x14ac:dyDescent="0.25">
      <c r="K429" s="4">
        <f>SUM(K2:K428)</f>
        <v>2586288.2400000002</v>
      </c>
      <c r="N429" s="4">
        <f>SUM(N2:N428)</f>
        <v>53382101.68000003</v>
      </c>
    </row>
    <row r="432" spans="1:14" x14ac:dyDescent="0.25">
      <c r="J432" s="4" t="s">
        <v>305</v>
      </c>
      <c r="K432" s="9" t="s">
        <v>306</v>
      </c>
      <c r="L432" s="9"/>
      <c r="M432" s="5">
        <f>N429/K429</f>
        <v>20.640430116946295</v>
      </c>
    </row>
  </sheetData>
  <mergeCells count="1">
    <mergeCell ref="K432:L4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Fraci</dc:creator>
  <cp:lastModifiedBy>Umberto Vizzini</cp:lastModifiedBy>
  <dcterms:created xsi:type="dcterms:W3CDTF">2025-07-31T11:25:49Z</dcterms:created>
  <dcterms:modified xsi:type="dcterms:W3CDTF">2025-07-31T18:37:14Z</dcterms:modified>
</cp:coreProperties>
</file>